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TECNOLOGÍAS.DESKTOP-JA7BRMK\Documents\TRANSPARENCIA\2020\4to. TRIMESTRE 2020\Fracciones 21-30\"/>
    </mc:Choice>
  </mc:AlternateContent>
  <xr:revisionPtr revIDLastSave="0" documentId="8_{7A56A18C-DD86-4B40-B402-E9F16DDF17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5" i="2"/>
  <c r="G5" i="2"/>
  <c r="G4" i="2"/>
  <c r="H4" i="2" s="1"/>
  <c r="I4" i="2" s="1"/>
  <c r="H9" i="2"/>
  <c r="I9" i="2" s="1"/>
  <c r="I8" i="2"/>
  <c r="I7" i="2"/>
  <c r="I15" i="2" l="1"/>
  <c r="H14" i="2"/>
  <c r="I14" i="2" s="1"/>
  <c r="H13" i="2"/>
  <c r="I13" i="2" s="1"/>
  <c r="H11" i="2" l="1"/>
  <c r="I11" i="2" s="1"/>
  <c r="I12" i="2"/>
  <c r="H10" i="2"/>
  <c r="I10" i="2" s="1"/>
</calcChain>
</file>

<file path=xl/sharedStrings.xml><?xml version="1.0" encoding="utf-8"?>
<sst xmlns="http://schemas.openxmlformats.org/spreadsheetml/2006/main" count="108" uniqueCount="59">
  <si>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</si>
  <si>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</si>
  <si>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</si>
  <si>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</si>
  <si>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</si>
  <si>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</si>
  <si>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</si>
  <si>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</si>
  <si>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</si>
  <si>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</si>
  <si>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</si>
  <si>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</si>
  <si>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</si>
  <si>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</si>
  <si>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</si>
  <si>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</si>
  <si>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</si>
  <si>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</si>
  <si>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</si>
  <si>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</si>
  <si>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</si>
  <si>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</si>
  <si>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</si>
  <si>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</si>
  <si>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</si>
  <si>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</si>
  <si>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</si>
  <si>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</si>
  <si>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</si>
  <si>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</si>
  <si>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</si>
  <si>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</si>
  <si>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</si>
  <si>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</si>
  <si>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</si>
  <si>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</si>
  <si>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</si>
  <si>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</si>
  <si>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</si>
  <si>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</si>
  <si>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</si>
  <si>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</si>
  <si>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</si>
  <si>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</si>
  <si>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</si>
  <si>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</si>
  <si>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</si>
  <si>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</si>
  <si>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</si>
  <si>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</si>
  <si>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</si>
  <si>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</si>
  <si>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</si>
  <si>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</si>
  <si>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 xml:space="preserve"> Unidad de Administración</t>
  </si>
  <si>
    <t>https://bit.ly/2KKxikp</t>
  </si>
  <si>
    <t>El capitulo 1000 es administrado por el depto.d e Recurso Humanos de la Secretaria de Finanzas del Gobierno del  Estado de B.C.S.</t>
  </si>
  <si>
    <t>https://bit.ly/3lhWteu</t>
  </si>
  <si>
    <t>http://bit.ly/3qFMkLw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</si>
</sst>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4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0" fontId="4" fillId="0" borderId="0" xfId="0" applyFont="1"/>
    <xf numFmtId="0" fontId="5" fillId="0" borderId="0" xfId="1" applyFont="1" applyAlignment="1">
      <alignment vertical="center"/>
    </xf>
    <xf numFmtId="14" fontId="4" fillId="0" borderId="0" xfId="0" applyNumberFormat="1" applyFon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qFMkLw" TargetMode="External"/><Relationship Id="rId3" Type="http://schemas.openxmlformats.org/officeDocument/2006/relationships/hyperlink" Target="https://bit.ly/3lhWteu" TargetMode="External"/><Relationship Id="rId7" Type="http://schemas.openxmlformats.org/officeDocument/2006/relationships/hyperlink" Target="http://bit.ly/3qFMkLw" TargetMode="External"/><Relationship Id="rId2" Type="http://schemas.openxmlformats.org/officeDocument/2006/relationships/hyperlink" Target="https://bit.ly/2KKxikp" TargetMode="External"/><Relationship Id="rId1" Type="http://schemas.openxmlformats.org/officeDocument/2006/relationships/hyperlink" Target="https://bit.ly/2KKxikp" TargetMode="External"/><Relationship Id="rId6" Type="http://schemas.openxmlformats.org/officeDocument/2006/relationships/hyperlink" Target="http://bit.ly/3qFMkLw" TargetMode="External"/><Relationship Id="rId5" Type="http://schemas.openxmlformats.org/officeDocument/2006/relationships/hyperlink" Target="https://bit.ly/3lhWteu" TargetMode="External"/><Relationship Id="rId4" Type="http://schemas.openxmlformats.org/officeDocument/2006/relationships/hyperlink" Target="https://bit.ly/3lhWteu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C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2" customFormat="1" x14ac:dyDescent="0.2">
      <c r="A8" s="12">
        <v>2020</v>
      </c>
      <c r="B8" s="10">
        <v>44105</v>
      </c>
      <c r="C8" s="10">
        <v>44196</v>
      </c>
      <c r="D8" s="11">
        <v>12</v>
      </c>
      <c r="E8" s="16" t="s">
        <v>58</v>
      </c>
      <c r="F8" s="12" t="s">
        <v>54</v>
      </c>
      <c r="G8" s="10">
        <v>44214</v>
      </c>
      <c r="H8" s="10">
        <v>44214</v>
      </c>
      <c r="I8" s="12" t="s">
        <v>56</v>
      </c>
    </row>
    <row r="9" spans="1:9" s="12" customFormat="1" x14ac:dyDescent="0.2">
      <c r="A9" s="12">
        <v>2020</v>
      </c>
      <c r="B9" s="10">
        <v>44105</v>
      </c>
      <c r="C9" s="10">
        <v>44196</v>
      </c>
      <c r="D9" s="11">
        <v>11</v>
      </c>
      <c r="E9" s="16" t="s">
        <v>58</v>
      </c>
      <c r="F9" s="12" t="s">
        <v>54</v>
      </c>
      <c r="G9" s="10">
        <v>44214</v>
      </c>
      <c r="H9" s="10">
        <v>44214</v>
      </c>
      <c r="I9" s="12" t="s">
        <v>56</v>
      </c>
    </row>
    <row r="10" spans="1:9" s="12" customFormat="1" x14ac:dyDescent="0.2">
      <c r="A10" s="12">
        <v>2020</v>
      </c>
      <c r="B10" s="10">
        <v>44105</v>
      </c>
      <c r="C10" s="10">
        <v>44196</v>
      </c>
      <c r="D10" s="11">
        <v>10</v>
      </c>
      <c r="E10" s="16" t="s">
        <v>58</v>
      </c>
      <c r="F10" s="12" t="s">
        <v>54</v>
      </c>
      <c r="G10" s="10">
        <v>44214</v>
      </c>
      <c r="H10" s="10">
        <v>44214</v>
      </c>
      <c r="I10" s="12" t="s">
        <v>56</v>
      </c>
    </row>
    <row r="11" spans="1:9" s="12" customFormat="1" ht="12.75" x14ac:dyDescent="0.2">
      <c r="A11" s="12">
        <v>2020</v>
      </c>
      <c r="B11" s="10">
        <v>44013</v>
      </c>
      <c r="C11" s="10">
        <v>44104</v>
      </c>
      <c r="D11" s="11">
        <v>7</v>
      </c>
      <c r="E11" s="13" t="s">
        <v>57</v>
      </c>
      <c r="F11" s="12" t="s">
        <v>54</v>
      </c>
      <c r="G11" s="10">
        <v>44111</v>
      </c>
      <c r="H11" s="10">
        <v>44111</v>
      </c>
      <c r="I11" s="12" t="s">
        <v>56</v>
      </c>
    </row>
    <row r="12" spans="1:9" s="12" customFormat="1" ht="12.75" x14ac:dyDescent="0.2">
      <c r="A12" s="12">
        <v>2020</v>
      </c>
      <c r="B12" s="10">
        <v>44013</v>
      </c>
      <c r="C12" s="10">
        <v>44104</v>
      </c>
      <c r="D12" s="11">
        <v>8</v>
      </c>
      <c r="E12" s="13" t="s">
        <v>57</v>
      </c>
      <c r="F12" s="12" t="s">
        <v>54</v>
      </c>
      <c r="G12" s="10">
        <v>44111</v>
      </c>
      <c r="H12" s="10">
        <v>44111</v>
      </c>
      <c r="I12" s="12" t="s">
        <v>56</v>
      </c>
    </row>
    <row r="13" spans="1:9" s="12" customFormat="1" ht="12.75" x14ac:dyDescent="0.2">
      <c r="A13" s="12">
        <v>2020</v>
      </c>
      <c r="B13" s="10">
        <v>44013</v>
      </c>
      <c r="C13" s="10">
        <v>44104</v>
      </c>
      <c r="D13" s="11">
        <v>9</v>
      </c>
      <c r="E13" s="13" t="s">
        <v>57</v>
      </c>
      <c r="F13" s="12" t="s">
        <v>54</v>
      </c>
      <c r="G13" s="10">
        <v>44111</v>
      </c>
      <c r="H13" s="10">
        <v>44111</v>
      </c>
      <c r="I13" s="12" t="s">
        <v>56</v>
      </c>
    </row>
    <row r="14" spans="1:9" s="12" customFormat="1" ht="12.75" x14ac:dyDescent="0.2">
      <c r="A14" s="12">
        <v>2020</v>
      </c>
      <c r="B14" s="14">
        <v>43922</v>
      </c>
      <c r="C14" s="14">
        <v>44012</v>
      </c>
      <c r="D14" s="12">
        <v>4</v>
      </c>
      <c r="E14" s="13" t="s">
        <v>55</v>
      </c>
      <c r="F14" s="12" t="s">
        <v>54</v>
      </c>
      <c r="G14" s="14">
        <v>44026</v>
      </c>
      <c r="H14" s="14">
        <v>44026</v>
      </c>
      <c r="I14" s="12" t="s">
        <v>56</v>
      </c>
    </row>
    <row r="15" spans="1:9" s="12" customFormat="1" ht="12.75" x14ac:dyDescent="0.2">
      <c r="A15" s="12">
        <v>2020</v>
      </c>
      <c r="B15" s="14">
        <v>43922</v>
      </c>
      <c r="C15" s="14">
        <v>44012</v>
      </c>
      <c r="D15" s="12">
        <v>5</v>
      </c>
      <c r="E15" s="13" t="s">
        <v>55</v>
      </c>
      <c r="F15" s="12" t="s">
        <v>54</v>
      </c>
      <c r="G15" s="14">
        <v>44026</v>
      </c>
      <c r="H15" s="14">
        <v>44026</v>
      </c>
      <c r="I15" s="12" t="s">
        <v>56</v>
      </c>
    </row>
    <row r="16" spans="1:9" s="12" customFormat="1" ht="12.75" x14ac:dyDescent="0.2">
      <c r="A16" s="12">
        <v>2020</v>
      </c>
      <c r="B16" s="14">
        <v>43922</v>
      </c>
      <c r="C16" s="14">
        <v>44012</v>
      </c>
      <c r="D16" s="12">
        <v>6</v>
      </c>
      <c r="E16" s="13" t="s">
        <v>55</v>
      </c>
      <c r="F16" s="12" t="s">
        <v>54</v>
      </c>
      <c r="G16" s="14">
        <v>44026</v>
      </c>
      <c r="H16" s="14">
        <v>44026</v>
      </c>
      <c r="I16" s="12" t="s">
        <v>56</v>
      </c>
    </row>
    <row r="17" spans="1:9" s="12" customFormat="1" ht="12.75" x14ac:dyDescent="0.2">
      <c r="A17" s="12">
        <v>2020</v>
      </c>
      <c r="B17" s="14">
        <v>43831</v>
      </c>
      <c r="C17" s="14">
        <v>43921</v>
      </c>
      <c r="D17" s="12">
        <v>1</v>
      </c>
      <c r="E17" s="13" t="s">
        <v>55</v>
      </c>
      <c r="F17" s="12" t="s">
        <v>54</v>
      </c>
      <c r="G17" s="14">
        <v>43951</v>
      </c>
      <c r="H17" s="14">
        <v>43951</v>
      </c>
      <c r="I17" s="12" t="s">
        <v>56</v>
      </c>
    </row>
    <row r="18" spans="1:9" s="12" customFormat="1" ht="12.75" x14ac:dyDescent="0.2">
      <c r="A18" s="12">
        <v>2020</v>
      </c>
      <c r="B18" s="14">
        <v>43831</v>
      </c>
      <c r="C18" s="14">
        <v>43921</v>
      </c>
      <c r="D18" s="12">
        <v>2</v>
      </c>
      <c r="E18" s="13" t="s">
        <v>55</v>
      </c>
      <c r="F18" s="12" t="s">
        <v>54</v>
      </c>
      <c r="G18" s="14">
        <v>43951</v>
      </c>
      <c r="H18" s="14">
        <v>43951</v>
      </c>
      <c r="I18" s="12" t="s">
        <v>56</v>
      </c>
    </row>
    <row r="19" spans="1:9" s="12" customFormat="1" ht="12.75" x14ac:dyDescent="0.2">
      <c r="A19" s="12">
        <v>2020</v>
      </c>
      <c r="B19" s="14">
        <v>43831</v>
      </c>
      <c r="C19" s="14">
        <v>43921</v>
      </c>
      <c r="D19" s="12">
        <v>3</v>
      </c>
      <c r="E19" s="13" t="s">
        <v>55</v>
      </c>
      <c r="F19" s="12" t="s">
        <v>54</v>
      </c>
      <c r="G19" s="14">
        <v>43951</v>
      </c>
      <c r="H19" s="14">
        <v>43951</v>
      </c>
      <c r="I19" s="12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9" r:id="rId1" xr:uid="{610AE87E-8833-4055-8724-4E6D4F718031}"/>
    <hyperlink ref="E14" r:id="rId2" xr:uid="{1710CE7C-BCA3-450C-822A-50955C60CCF1}"/>
    <hyperlink ref="E11" r:id="rId3" xr:uid="{0443E025-DC3F-4517-8FD6-5762F9A7FA16}"/>
    <hyperlink ref="E12" r:id="rId4" xr:uid="{E3CA4517-52E3-4FA3-AFA1-E88EFC852508}"/>
    <hyperlink ref="E13" r:id="rId5" xr:uid="{7503F724-CC82-47AD-B6D9-342B129C0E66}"/>
    <hyperlink ref="E8" r:id="rId6" xr:uid="{6A6DD7F9-8F61-448A-BCA8-8C55DC59D19D}"/>
    <hyperlink ref="E9" r:id="rId7" xr:uid="{32AD5414-850F-4BA9-8BD9-E7642504B004}"/>
    <hyperlink ref="E10" r:id="rId8" xr:uid="{658202A5-0EB5-4F80-8999-F0617F1F687C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customWidth="1"/>
    <col min="9" max="9" width="13.85546875" bestFit="1" customWidth="1"/>
    <col min="10" max="10" width="11.71093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s="8" customFormat="1" x14ac:dyDescent="0.25">
      <c r="A4" s="8">
        <v>10</v>
      </c>
      <c r="B4" s="8">
        <v>2000</v>
      </c>
      <c r="C4" s="8" t="s">
        <v>51</v>
      </c>
      <c r="D4" s="3">
        <v>137280.88</v>
      </c>
      <c r="E4" s="9"/>
      <c r="F4" s="3">
        <v>62483.1</v>
      </c>
      <c r="G4" s="3">
        <f>D4+F4</f>
        <v>199763.98</v>
      </c>
      <c r="H4" s="3">
        <f>E4+G4</f>
        <v>199763.98</v>
      </c>
      <c r="I4" s="3">
        <f>D4+F4-H4</f>
        <v>0</v>
      </c>
    </row>
    <row r="5" spans="1:10" s="8" customFormat="1" x14ac:dyDescent="0.25">
      <c r="A5" s="8">
        <v>11</v>
      </c>
      <c r="B5" s="8">
        <v>3000</v>
      </c>
      <c r="C5" s="8" t="s">
        <v>52</v>
      </c>
      <c r="D5" s="3">
        <v>2532968</v>
      </c>
      <c r="E5" s="3">
        <v>-133894.51999999999</v>
      </c>
      <c r="F5" s="3">
        <v>-212608.1</v>
      </c>
      <c r="G5" s="3">
        <f>D5+E5+F5</f>
        <v>2186465.38</v>
      </c>
      <c r="H5" s="3">
        <v>2186465.38</v>
      </c>
      <c r="I5" s="3">
        <f>D5+E5+F5-H5</f>
        <v>0</v>
      </c>
    </row>
    <row r="6" spans="1:10" s="8" customFormat="1" x14ac:dyDescent="0.25">
      <c r="A6" s="8">
        <v>12</v>
      </c>
      <c r="B6" s="6">
        <v>5000</v>
      </c>
      <c r="C6" s="6" t="s">
        <v>53</v>
      </c>
      <c r="D6" s="3">
        <v>66000</v>
      </c>
      <c r="E6" s="9"/>
      <c r="F6" s="3">
        <v>150125</v>
      </c>
      <c r="G6" s="3">
        <v>216125</v>
      </c>
      <c r="H6" s="3">
        <v>216125</v>
      </c>
      <c r="I6" s="3">
        <f>D6+E6+F6-H6</f>
        <v>0</v>
      </c>
      <c r="J6" s="3"/>
    </row>
    <row r="7" spans="1:10" s="15" customFormat="1" x14ac:dyDescent="0.25">
      <c r="A7" s="15">
        <v>7</v>
      </c>
      <c r="B7" s="15">
        <v>2000</v>
      </c>
      <c r="C7" s="15" t="s">
        <v>51</v>
      </c>
      <c r="D7" s="3">
        <v>137280.88</v>
      </c>
      <c r="E7" s="9"/>
      <c r="F7" s="9"/>
      <c r="G7" s="3">
        <v>95678.15</v>
      </c>
      <c r="H7" s="3">
        <v>95678.15</v>
      </c>
      <c r="I7" s="3">
        <f t="shared" ref="I7:I9" si="0">D7-H7</f>
        <v>41602.73000000001</v>
      </c>
    </row>
    <row r="8" spans="1:10" s="15" customFormat="1" x14ac:dyDescent="0.25">
      <c r="A8" s="15">
        <v>8</v>
      </c>
      <c r="B8" s="15">
        <v>3000</v>
      </c>
      <c r="C8" s="15" t="s">
        <v>52</v>
      </c>
      <c r="D8" s="3">
        <v>2532968</v>
      </c>
      <c r="E8" s="9"/>
      <c r="F8" s="9"/>
      <c r="G8" s="3">
        <v>1455230.75</v>
      </c>
      <c r="H8" s="3">
        <v>1455230.75</v>
      </c>
      <c r="I8" s="3">
        <f t="shared" si="0"/>
        <v>1077737.25</v>
      </c>
    </row>
    <row r="9" spans="1:10" s="15" customFormat="1" x14ac:dyDescent="0.25">
      <c r="A9" s="15">
        <v>9</v>
      </c>
      <c r="B9" s="6">
        <v>5000</v>
      </c>
      <c r="C9" s="6" t="s">
        <v>53</v>
      </c>
      <c r="D9" s="3">
        <v>66000</v>
      </c>
      <c r="E9" s="9"/>
      <c r="F9" s="9"/>
      <c r="G9" s="3">
        <v>51965.06</v>
      </c>
      <c r="H9" s="3">
        <f>G9</f>
        <v>51965.06</v>
      </c>
      <c r="I9" s="3">
        <f t="shared" si="0"/>
        <v>14034.940000000002</v>
      </c>
      <c r="J9" s="3"/>
    </row>
    <row r="10" spans="1:10" s="4" customFormat="1" x14ac:dyDescent="0.25">
      <c r="A10" s="4">
        <v>4</v>
      </c>
      <c r="B10" s="4">
        <v>2000</v>
      </c>
      <c r="C10" s="4" t="s">
        <v>51</v>
      </c>
      <c r="D10" s="3">
        <v>137280.88</v>
      </c>
      <c r="E10" s="3"/>
      <c r="F10" s="3"/>
      <c r="G10" s="3">
        <v>29911.11</v>
      </c>
      <c r="H10" s="3">
        <f t="shared" ref="H10:H11" si="1">E10+G10</f>
        <v>29911.11</v>
      </c>
      <c r="I10" s="3">
        <f t="shared" ref="I10:I12" si="2">D10-H10</f>
        <v>107369.77</v>
      </c>
    </row>
    <row r="11" spans="1:10" s="4" customFormat="1" x14ac:dyDescent="0.25">
      <c r="A11" s="4">
        <v>5</v>
      </c>
      <c r="B11" s="4">
        <v>3000</v>
      </c>
      <c r="C11" s="4" t="s">
        <v>52</v>
      </c>
      <c r="D11" s="3">
        <v>2532968</v>
      </c>
      <c r="E11" s="3"/>
      <c r="F11" s="5"/>
      <c r="G11" s="3">
        <v>897049.8</v>
      </c>
      <c r="H11" s="3">
        <f t="shared" si="1"/>
        <v>897049.8</v>
      </c>
      <c r="I11" s="3">
        <f t="shared" si="2"/>
        <v>1635918.2</v>
      </c>
    </row>
    <row r="12" spans="1:10" x14ac:dyDescent="0.25">
      <c r="A12" s="6">
        <v>6</v>
      </c>
      <c r="B12" s="6">
        <v>5000</v>
      </c>
      <c r="C12" s="6" t="s">
        <v>53</v>
      </c>
      <c r="D12" s="3">
        <v>66000</v>
      </c>
      <c r="E12" s="3"/>
      <c r="F12" s="5"/>
      <c r="G12" s="3">
        <v>40772.76</v>
      </c>
      <c r="H12" s="3">
        <v>40772.76</v>
      </c>
      <c r="I12" s="3">
        <f t="shared" si="2"/>
        <v>25227.239999999998</v>
      </c>
      <c r="J12" s="3"/>
    </row>
    <row r="13" spans="1:10" s="7" customFormat="1" x14ac:dyDescent="0.25">
      <c r="A13" s="7">
        <v>1</v>
      </c>
      <c r="B13" s="7">
        <v>2000</v>
      </c>
      <c r="C13" s="7" t="s">
        <v>51</v>
      </c>
      <c r="D13" s="3">
        <v>137280.88</v>
      </c>
      <c r="E13" s="3"/>
      <c r="F13" s="3"/>
      <c r="G13" s="3">
        <v>17751.650000000001</v>
      </c>
      <c r="H13" s="3">
        <f t="shared" ref="H13:H14" si="3">E13+G13</f>
        <v>17751.650000000001</v>
      </c>
      <c r="I13" s="3">
        <f t="shared" ref="I13:I15" si="4">D13-H13</f>
        <v>119529.23000000001</v>
      </c>
    </row>
    <row r="14" spans="1:10" s="7" customFormat="1" x14ac:dyDescent="0.25">
      <c r="A14" s="7">
        <v>2</v>
      </c>
      <c r="B14" s="7">
        <v>3000</v>
      </c>
      <c r="C14" s="7" t="s">
        <v>52</v>
      </c>
      <c r="D14" s="3">
        <v>2532968</v>
      </c>
      <c r="E14" s="3"/>
      <c r="G14" s="3">
        <v>523430.07</v>
      </c>
      <c r="H14" s="3">
        <f t="shared" si="3"/>
        <v>523430.07</v>
      </c>
      <c r="I14" s="3">
        <f t="shared" si="4"/>
        <v>2009537.93</v>
      </c>
    </row>
    <row r="15" spans="1:10" s="7" customFormat="1" x14ac:dyDescent="0.25">
      <c r="A15" s="6">
        <v>3</v>
      </c>
      <c r="B15" s="6">
        <v>5000</v>
      </c>
      <c r="C15" s="6" t="s">
        <v>53</v>
      </c>
      <c r="D15" s="3">
        <v>66000</v>
      </c>
      <c r="E15" s="3"/>
      <c r="G15" s="3">
        <v>0</v>
      </c>
      <c r="H15" s="3">
        <v>0</v>
      </c>
      <c r="I15" s="3">
        <f t="shared" si="4"/>
        <v>66000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2018-04-24T23:29:29Z</dcterms:created>
  <dcterms:modified xsi:type="dcterms:W3CDTF">2021-01-26T20:40:49Z</dcterms:modified>
</cp:coreProperties>
</file>