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TRANSPARENCIAS\TRANSPARENCIAS\1er trimestre 2022\REVISADOS\"/>
    </mc:Choice>
  </mc:AlternateContent>
  <xr:revisionPtr revIDLastSave="0" documentId="13_ncr:1_{C725E7C7-F099-4E02-92F3-292F1D50ABC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1" l="1"/>
  <c r="L14" i="1"/>
  <c r="J11" i="1"/>
  <c r="K15" i="1"/>
  <c r="M48" i="1"/>
  <c r="M49" i="1"/>
  <c r="L41" i="1"/>
  <c r="M41" i="1" s="1"/>
  <c r="L42" i="1"/>
  <c r="M42" i="1" s="1"/>
  <c r="L48" i="1"/>
  <c r="L49" i="1"/>
  <c r="K41" i="1"/>
  <c r="K42" i="1"/>
  <c r="K43" i="1"/>
  <c r="L43" i="1" s="1"/>
  <c r="M43" i="1" s="1"/>
  <c r="K44" i="1"/>
  <c r="L44" i="1" s="1"/>
  <c r="M44" i="1" s="1"/>
  <c r="K45" i="1"/>
  <c r="L45" i="1" s="1"/>
  <c r="M45" i="1" s="1"/>
  <c r="K46" i="1"/>
  <c r="L46" i="1" s="1"/>
  <c r="M46" i="1" s="1"/>
  <c r="K47" i="1"/>
  <c r="L47" i="1" s="1"/>
  <c r="M47" i="1" s="1"/>
  <c r="K48" i="1"/>
  <c r="K49" i="1"/>
  <c r="K14" i="1"/>
  <c r="K38" i="1"/>
  <c r="L38" i="1" s="1"/>
  <c r="M38" i="1" s="1"/>
  <c r="K31" i="1"/>
  <c r="L31" i="1" s="1"/>
  <c r="M31" i="1" s="1"/>
  <c r="L15" i="1"/>
  <c r="M15" i="1" s="1"/>
  <c r="K22" i="1"/>
  <c r="L22" i="1" s="1"/>
  <c r="M22" i="1" s="1"/>
  <c r="K24" i="1"/>
  <c r="L24" i="1" s="1"/>
  <c r="M24" i="1" s="1"/>
  <c r="K25" i="1"/>
  <c r="L25" i="1" s="1"/>
  <c r="M25" i="1" s="1"/>
  <c r="K26" i="1"/>
  <c r="L26" i="1" s="1"/>
  <c r="M26" i="1" s="1"/>
  <c r="K27" i="1"/>
  <c r="L27" i="1" s="1"/>
  <c r="M27" i="1" s="1"/>
  <c r="K28" i="1"/>
  <c r="L28" i="1" s="1"/>
  <c r="M28" i="1" s="1"/>
  <c r="K29" i="1"/>
  <c r="L29" i="1" s="1"/>
  <c r="M29" i="1" s="1"/>
  <c r="K30" i="1"/>
  <c r="L30" i="1" s="1"/>
  <c r="M30" i="1" s="1"/>
  <c r="K32" i="1"/>
  <c r="L32" i="1" s="1"/>
  <c r="M32" i="1" s="1"/>
  <c r="K33" i="1"/>
  <c r="L33" i="1" s="1"/>
  <c r="M33" i="1" s="1"/>
  <c r="K34" i="1"/>
  <c r="L34" i="1" s="1"/>
  <c r="M34" i="1" s="1"/>
  <c r="K35" i="1"/>
  <c r="L35" i="1" s="1"/>
  <c r="M35" i="1" s="1"/>
  <c r="K36" i="1"/>
  <c r="L36" i="1" s="1"/>
  <c r="M36" i="1" s="1"/>
  <c r="K37" i="1"/>
  <c r="L37" i="1" s="1"/>
  <c r="M37" i="1" s="1"/>
  <c r="K39" i="1"/>
  <c r="L39" i="1" s="1"/>
  <c r="M39" i="1" s="1"/>
  <c r="K40" i="1"/>
  <c r="L40" i="1" s="1"/>
  <c r="M40" i="1" s="1"/>
  <c r="K23" i="1"/>
  <c r="L23" i="1" s="1"/>
  <c r="M23" i="1" s="1"/>
  <c r="K21" i="1"/>
  <c r="L21" i="1" s="1"/>
  <c r="M21" i="1" s="1"/>
  <c r="K18" i="1"/>
  <c r="L18" i="1" s="1"/>
  <c r="M18" i="1" s="1"/>
  <c r="K19" i="1"/>
  <c r="L19" i="1" s="1"/>
  <c r="M19" i="1" s="1"/>
  <c r="K20" i="1"/>
  <c r="L20" i="1" s="1"/>
  <c r="M20" i="1" s="1"/>
  <c r="K17" i="1"/>
  <c r="L17" i="1" s="1"/>
  <c r="M17" i="1" s="1"/>
  <c r="K16" i="1"/>
  <c r="L16" i="1" s="1"/>
  <c r="M16" i="1" s="1"/>
</calcChain>
</file>

<file path=xl/sharedStrings.xml><?xml version="1.0" encoding="utf-8"?>
<sst xmlns="http://schemas.openxmlformats.org/spreadsheetml/2006/main" count="233" uniqueCount="98">
  <si>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</si>
  <si>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</si>
  <si>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</si>
  <si>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</si>
  <si>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</si>
  <si>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</si>
  <si>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</si>
  <si>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</si>
  <si>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</si>
  <si>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</si>
  <si>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</si>
  <si>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</si>
  <si>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</si>
  <si>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</si>
  <si>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</si>
  <si>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</si>
  <si>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</si>
  <si>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</si>
  <si>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</si>
  <si>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</si>
  <si>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</si>
  <si>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</si>
  <si>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</si>
  <si>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</si>
  <si>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</si>
  <si>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</si>
  <si>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</si>
  <si>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</si>
  <si>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</si>
  <si>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</si>
  <si>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</si>
  <si>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</si>
  <si>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</si>
  <si>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</si>
  <si>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</si>
  <si>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</si>
  <si>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</si>
  <si>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</si>
  <si>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</si>
  <si>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</si>
  <si>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</si>
  <si>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</si>
  <si>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</si>
  <si>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</si>
  <si>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</si>
  <si>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</si>
  <si>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</si>
  <si>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</si>
  <si>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</si>
  <si>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</si>
  <si>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</si>
  <si>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</si>
  <si>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</si>
  <si>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utiles y equipos menores de oficina</t>
  </si>
  <si>
    <t>Unidad de Administración</t>
  </si>
  <si>
    <t>Es inexistente la informacion que se refieren las columnas: I,J Y N,  con fundamento en los ar artiruclos 15 y 16 de la Ley de Transparencia y Acceso a la Informacion Publica del Edo de B.C.S., en virtud de que a la fecha no habido traspasos  y modificaciones de partidas y no exsite información en lo que respecta a dichas columnas.</t>
  </si>
  <si>
    <t>Materiales, utiles y equipos menores de Tecnologia</t>
  </si>
  <si>
    <t>Material impreso e informacion digital</t>
  </si>
  <si>
    <t>Material de limpieza</t>
  </si>
  <si>
    <t>Productos alimenticios para personas</t>
  </si>
  <si>
    <t>Combustible</t>
  </si>
  <si>
    <t>Material electrico y electronico</t>
  </si>
  <si>
    <t>Prendas de seguridad y Proteccion de Personal</t>
  </si>
  <si>
    <t xml:space="preserve">Energia electrica </t>
  </si>
  <si>
    <t>Telefonia tradicional</t>
  </si>
  <si>
    <t xml:space="preserve">Servicios de acceso e internet, redes </t>
  </si>
  <si>
    <t>Arrendamiento de edificios</t>
  </si>
  <si>
    <t>Arrendamiento de mobiliario y equipo de administracion</t>
  </si>
  <si>
    <t>Servicio de consultoria administrativa, procesos tecnologicos</t>
  </si>
  <si>
    <t>Servicios de vigilancia</t>
  </si>
  <si>
    <t>Servicios financieros y bancarios</t>
  </si>
  <si>
    <t>Seguros de bienes patrimoniales</t>
  </si>
  <si>
    <t>Conservacion y mantenimiento menores de inmueble</t>
  </si>
  <si>
    <t>Instalacion, reparacion y mantenimiento de mobilarios</t>
  </si>
  <si>
    <t>Mantto. Equipo de Transporte</t>
  </si>
  <si>
    <t>Servicio de limpieza</t>
  </si>
  <si>
    <t>Impuestos y Derechos</t>
  </si>
  <si>
    <t>Sueldos base al personal permanente</t>
  </si>
  <si>
    <t>Otras Prestaciones</t>
  </si>
  <si>
    <t>Prima Vacacional/ Gratificaciones</t>
  </si>
  <si>
    <t>Cuotas Issste y Fovissste</t>
  </si>
  <si>
    <t>Despensa</t>
  </si>
  <si>
    <t>Refacciones y Accesorios Menores de Equipo</t>
  </si>
  <si>
    <t>Servicio de Telecomunicaciones y Satelite</t>
  </si>
  <si>
    <t>Servicio Postal</t>
  </si>
  <si>
    <t>Seguro para el retiro</t>
  </si>
  <si>
    <t>Vestuario y Uniforme</t>
  </si>
  <si>
    <t>Equipos de computo y de Tecnologia de la Información</t>
  </si>
  <si>
    <t>Otros mobiliarios y equipos de administración</t>
  </si>
  <si>
    <t>Viaticos en el Pais</t>
  </si>
  <si>
    <t xml:space="preserve">  Servicios de capacitación</t>
  </si>
  <si>
    <t>Instalación, reparación y mantenimiento de equipo de cómputo y tecnologías de la información</t>
  </si>
  <si>
    <t>Servicios de jardinería y fumigación</t>
  </si>
  <si>
    <t>Pasajes aéreos</t>
  </si>
  <si>
    <t>Pasajes terrestres</t>
  </si>
  <si>
    <t>Congresos y convenciones</t>
  </si>
  <si>
    <t>Sistemas de aire acondicionado, calefacción y de refrigeración industrial y comercial</t>
  </si>
  <si>
    <t>https://drive.google.com/file/d/15cSIIfZPZoo4TNSQJNal9B008xEVIY57/view?usp=sharing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</si>
</sst>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4" borderId="0" xfId="0" applyFill="1"/>
    <xf numFmtId="14" fontId="2" fillId="4" borderId="0" xfId="0" applyNumberFormat="1" applyFont="1" applyFill="1" applyAlignment="1">
      <alignment horizontal="right" wrapText="1"/>
    </xf>
    <xf numFmtId="4" fontId="0" fillId="4" borderId="0" xfId="0" applyNumberFormat="1" applyFill="1"/>
    <xf numFmtId="4" fontId="2" fillId="4" borderId="0" xfId="0" applyNumberFormat="1" applyFont="1" applyFill="1" applyAlignment="1">
      <alignment horizontal="right" wrapText="1"/>
    </xf>
    <xf numFmtId="0" fontId="2" fillId="4" borderId="0" xfId="0" applyFont="1" applyFill="1" applyAlignment="1">
      <alignment horizontal="center" wrapText="1"/>
    </xf>
    <xf numFmtId="4" fontId="0" fillId="0" borderId="0" xfId="0" applyNumberFormat="1"/>
    <xf numFmtId="4" fontId="0" fillId="4" borderId="0" xfId="0" applyNumberFormat="1" applyFill="1" applyAlignment="1">
      <alignment horizontal="right"/>
    </xf>
    <xf numFmtId="4" fontId="0" fillId="0" borderId="0" xfId="0" applyNumberFormat="1" applyAlignment="1">
      <alignment horizontal="right"/>
    </xf>
    <xf numFmtId="0" fontId="2" fillId="4" borderId="0" xfId="0" applyFont="1" applyFill="1" applyBorder="1" applyAlignment="1">
      <alignment horizontal="center" wrapText="1"/>
    </xf>
    <xf numFmtId="0" fontId="2" fillId="4" borderId="0" xfId="0" applyFont="1" applyFill="1" applyBorder="1" applyAlignment="1">
      <alignment horizontal="right" wrapText="1"/>
    </xf>
    <xf numFmtId="4" fontId="2" fillId="4" borderId="0" xfId="0" applyNumberFormat="1" applyFont="1" applyFill="1" applyBorder="1" applyAlignment="1">
      <alignment horizontal="right" wrapText="1"/>
    </xf>
    <xf numFmtId="0" fontId="2" fillId="4" borderId="0" xfId="0" applyFont="1" applyFill="1" applyBorder="1" applyAlignment="1">
      <alignment horizontal="left" wrapText="1"/>
    </xf>
    <xf numFmtId="4" fontId="5" fillId="4" borderId="0" xfId="0" applyNumberFormat="1" applyFont="1" applyFill="1" applyAlignment="1">
      <alignment horizontal="right"/>
    </xf>
    <xf numFmtId="4" fontId="2" fillId="4" borderId="0" xfId="0" applyNumberFormat="1" applyFont="1" applyFill="1" applyBorder="1" applyAlignment="1">
      <alignment horizontal="center" wrapText="1"/>
    </xf>
    <xf numFmtId="0" fontId="4" fillId="4" borderId="0" xfId="0" applyFont="1" applyFill="1" applyBorder="1" applyAlignment="1">
      <alignment horizontal="left" wrapText="1"/>
    </xf>
    <xf numFmtId="4" fontId="4" fillId="4" borderId="0" xfId="0" applyNumberFormat="1" applyFont="1" applyFill="1" applyBorder="1" applyAlignment="1">
      <alignment horizontal="right" wrapText="1"/>
    </xf>
    <xf numFmtId="14" fontId="2" fillId="4" borderId="0" xfId="0" applyNumberFormat="1" applyFont="1" applyFill="1" applyBorder="1" applyAlignment="1">
      <alignment horizontal="center" wrapText="1"/>
    </xf>
    <xf numFmtId="0" fontId="3" fillId="0" borderId="0" xfId="1" applyAlignment="1">
      <alignment vertical="center"/>
    </xf>
    <xf numFmtId="0" fontId="0" fillId="4" borderId="0" xfId="0" applyFill="1" applyAlignment="1">
      <alignment horizontal="left"/>
    </xf>
    <xf numFmtId="0" fontId="0" fillId="0" borderId="0" xfId="0"/>
    <xf numFmtId="0" fontId="0" fillId="0" borderId="0" xfId="0"/>
    <xf numFmtId="0" fontId="0" fillId="0" borderId="0" xfId="0"/>
    <xf numFmtId="0" fontId="0" fillId="0" borderId="0" xfId="0" applyAlignment="1">
      <alignment horizontal="left"/>
    </xf>
    <xf numFmtId="0" fontId="2" fillId="3" borderId="1" xfId="0" applyFont="1" applyFill="1" applyBorder="1" applyAlignment="1">
      <alignment horizontal="lef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5cSIIfZPZoo4TNSQJNal9B008xEVIY57/view?usp=sharing" TargetMode="External"/><Relationship Id="rId1" Type="http://schemas.openxmlformats.org/officeDocument/2006/relationships/hyperlink" Target="https://drive.google.com/file/d/15cSIIfZPZoo4TNSQJNal9B008xEVIY5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tabSelected="1" topLeftCell="A26" zoomScale="115" zoomScaleNormal="115" workbookViewId="0">
      <selection activeCell="A49" sqref="A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style="24"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0.570312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7" t="s">
        <v>1</v>
      </c>
      <c r="B2" s="28"/>
      <c r="C2" s="28"/>
      <c r="D2" s="27" t="s">
        <v>2</v>
      </c>
      <c r="E2" s="28"/>
      <c r="F2" s="28"/>
      <c r="G2" s="27" t="s">
        <v>3</v>
      </c>
      <c r="H2" s="28"/>
      <c r="I2" s="28"/>
    </row>
    <row r="3" spans="1:19" x14ac:dyDescent="0.25">
      <c r="A3" s="29" t="s">
        <v>4</v>
      </c>
      <c r="B3" s="28"/>
      <c r="C3" s="28"/>
      <c r="D3" s="29" t="s">
        <v>5</v>
      </c>
      <c r="E3" s="28"/>
      <c r="F3" s="28"/>
      <c r="G3" s="29" t="s">
        <v>6</v>
      </c>
      <c r="H3" s="28"/>
      <c r="I3" s="28"/>
    </row>
    <row r="4" spans="1:19" hidden="1" x14ac:dyDescent="0.25">
      <c r="A4" t="s">
        <v>7</v>
      </c>
      <c r="B4" t="s">
        <v>8</v>
      </c>
      <c r="C4" t="s">
        <v>8</v>
      </c>
      <c r="D4" t="s">
        <v>9</v>
      </c>
      <c r="E4" t="s">
        <v>9</v>
      </c>
      <c r="F4" t="s">
        <v>9</v>
      </c>
      <c r="G4" s="2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s="24" t="s">
        <v>20</v>
      </c>
      <c r="H5" t="s">
        <v>21</v>
      </c>
      <c r="I5" t="s">
        <v>22</v>
      </c>
      <c r="J5" t="s">
        <v>23</v>
      </c>
      <c r="K5" t="s">
        <v>24</v>
      </c>
      <c r="L5" t="s">
        <v>25</v>
      </c>
      <c r="M5" t="s">
        <v>26</v>
      </c>
      <c r="N5" t="s">
        <v>27</v>
      </c>
      <c r="O5" t="s">
        <v>28</v>
      </c>
      <c r="P5" t="s">
        <v>29</v>
      </c>
      <c r="Q5" t="s">
        <v>30</v>
      </c>
      <c r="R5" t="s">
        <v>31</v>
      </c>
      <c r="S5" t="s">
        <v>32</v>
      </c>
    </row>
    <row r="6" spans="1:19" x14ac:dyDescent="0.25">
      <c r="A6" s="27" t="s">
        <v>33</v>
      </c>
      <c r="B6" s="28"/>
      <c r="C6" s="28"/>
      <c r="D6" s="28"/>
      <c r="E6" s="28"/>
      <c r="F6" s="28"/>
      <c r="G6" s="28"/>
      <c r="H6" s="28"/>
      <c r="I6" s="28"/>
      <c r="J6" s="28"/>
      <c r="K6" s="28"/>
      <c r="L6" s="28"/>
      <c r="M6" s="28"/>
      <c r="N6" s="28"/>
      <c r="O6" s="28"/>
      <c r="P6" s="28"/>
      <c r="Q6" s="28"/>
      <c r="R6" s="28"/>
      <c r="S6" s="28"/>
    </row>
    <row r="7" spans="1:19" ht="26.25" x14ac:dyDescent="0.25">
      <c r="A7" s="1" t="s">
        <v>34</v>
      </c>
      <c r="B7" s="1" t="s">
        <v>35</v>
      </c>
      <c r="C7" s="1" t="s">
        <v>36</v>
      </c>
      <c r="D7" s="1" t="s">
        <v>37</v>
      </c>
      <c r="E7" s="1" t="s">
        <v>38</v>
      </c>
      <c r="F7" s="1" t="s">
        <v>39</v>
      </c>
      <c r="G7" s="25" t="s">
        <v>40</v>
      </c>
      <c r="H7" s="1" t="s">
        <v>41</v>
      </c>
      <c r="I7" s="1" t="s">
        <v>42</v>
      </c>
      <c r="J7" s="1" t="s">
        <v>43</v>
      </c>
      <c r="K7" s="1" t="s">
        <v>44</v>
      </c>
      <c r="L7" s="1" t="s">
        <v>45</v>
      </c>
      <c r="M7" s="1" t="s">
        <v>46</v>
      </c>
      <c r="N7" s="1" t="s">
        <v>47</v>
      </c>
      <c r="O7" s="1" t="s">
        <v>48</v>
      </c>
      <c r="P7" s="1" t="s">
        <v>49</v>
      </c>
      <c r="Q7" s="1" t="s">
        <v>50</v>
      </c>
      <c r="R7" s="1" t="s">
        <v>51</v>
      </c>
      <c r="S7" s="1" t="s">
        <v>52</v>
      </c>
    </row>
    <row r="8" spans="1:19" s="21" customFormat="1" x14ac:dyDescent="0.25">
      <c r="A8" s="2">
        <v>2022</v>
      </c>
      <c r="B8" s="3">
        <v>44562</v>
      </c>
      <c r="C8" s="3">
        <v>44651</v>
      </c>
      <c r="D8" s="2">
        <v>1000</v>
      </c>
      <c r="E8" s="11">
        <v>1131</v>
      </c>
      <c r="F8" s="11">
        <v>1131</v>
      </c>
      <c r="G8" s="13" t="s">
        <v>77</v>
      </c>
      <c r="H8" s="17">
        <v>456204</v>
      </c>
      <c r="I8" s="10"/>
      <c r="J8" s="17">
        <v>456204</v>
      </c>
      <c r="K8" s="12">
        <v>114051</v>
      </c>
      <c r="L8" s="12">
        <v>114051</v>
      </c>
      <c r="M8" s="12">
        <v>114051</v>
      </c>
      <c r="N8" s="15"/>
      <c r="O8" s="19" t="s">
        <v>97</v>
      </c>
      <c r="P8" s="20" t="s">
        <v>54</v>
      </c>
      <c r="Q8" s="18">
        <v>44675</v>
      </c>
      <c r="R8" s="18">
        <v>44675</v>
      </c>
      <c r="S8" s="21" t="s">
        <v>55</v>
      </c>
    </row>
    <row r="9" spans="1:19" s="21" customFormat="1" x14ac:dyDescent="0.25">
      <c r="A9" s="2">
        <v>2022</v>
      </c>
      <c r="B9" s="3">
        <v>44562</v>
      </c>
      <c r="C9" s="3">
        <v>44651</v>
      </c>
      <c r="D9" s="2">
        <v>1000</v>
      </c>
      <c r="E9" s="11">
        <v>1132</v>
      </c>
      <c r="F9" s="11">
        <v>1132</v>
      </c>
      <c r="G9" s="13" t="s">
        <v>78</v>
      </c>
      <c r="H9" s="17">
        <v>1632070.33</v>
      </c>
      <c r="I9" s="10"/>
      <c r="J9" s="17">
        <v>1632070.33</v>
      </c>
      <c r="K9" s="12">
        <v>354639.48</v>
      </c>
      <c r="L9" s="12">
        <v>354639.48</v>
      </c>
      <c r="M9" s="12">
        <v>354639.48</v>
      </c>
      <c r="N9" s="10"/>
      <c r="O9" s="19" t="s">
        <v>97</v>
      </c>
      <c r="P9" s="20" t="s">
        <v>54</v>
      </c>
      <c r="Q9" s="18">
        <v>44675</v>
      </c>
      <c r="R9" s="18">
        <v>44675</v>
      </c>
      <c r="S9" s="26" t="s">
        <v>55</v>
      </c>
    </row>
    <row r="10" spans="1:19" s="21" customFormat="1" x14ac:dyDescent="0.25">
      <c r="A10" s="2">
        <v>2022</v>
      </c>
      <c r="B10" s="3">
        <v>44562</v>
      </c>
      <c r="C10" s="3">
        <v>44651</v>
      </c>
      <c r="D10" s="2">
        <v>1000</v>
      </c>
      <c r="E10" s="11">
        <v>1321</v>
      </c>
      <c r="F10" s="11">
        <v>1321</v>
      </c>
      <c r="G10" s="13" t="s">
        <v>79</v>
      </c>
      <c r="H10" s="17">
        <v>334565.51</v>
      </c>
      <c r="I10" s="10"/>
      <c r="J10" s="17">
        <v>334565.51</v>
      </c>
      <c r="K10" s="12">
        <v>0</v>
      </c>
      <c r="L10" s="12">
        <v>0</v>
      </c>
      <c r="M10" s="12">
        <v>0</v>
      </c>
      <c r="N10" s="10"/>
      <c r="O10" s="19" t="s">
        <v>97</v>
      </c>
      <c r="P10" s="20" t="s">
        <v>54</v>
      </c>
      <c r="Q10" s="18">
        <v>44675</v>
      </c>
      <c r="R10" s="18">
        <v>44675</v>
      </c>
      <c r="S10" s="26" t="s">
        <v>55</v>
      </c>
    </row>
    <row r="11" spans="1:19" s="21" customFormat="1" x14ac:dyDescent="0.25">
      <c r="A11" s="2">
        <v>2022</v>
      </c>
      <c r="B11" s="3">
        <v>44562</v>
      </c>
      <c r="C11" s="3">
        <v>44651</v>
      </c>
      <c r="D11" s="2">
        <v>1000</v>
      </c>
      <c r="E11" s="11">
        <v>1411</v>
      </c>
      <c r="F11" s="11">
        <v>1411</v>
      </c>
      <c r="G11" s="13" t="s">
        <v>80</v>
      </c>
      <c r="H11" s="17">
        <v>88963.82</v>
      </c>
      <c r="I11" s="10"/>
      <c r="J11" s="12">
        <f>88963.82-2000.22</f>
        <v>86963.6</v>
      </c>
      <c r="K11" s="12">
        <v>25549.23</v>
      </c>
      <c r="L11" s="12">
        <v>25549.23</v>
      </c>
      <c r="M11" s="12">
        <v>25549.23</v>
      </c>
      <c r="N11" s="10"/>
      <c r="O11" s="19" t="s">
        <v>97</v>
      </c>
      <c r="P11" s="20" t="s">
        <v>54</v>
      </c>
      <c r="Q11" s="18">
        <v>44675</v>
      </c>
      <c r="R11" s="18">
        <v>44675</v>
      </c>
      <c r="S11" s="26" t="s">
        <v>55</v>
      </c>
    </row>
    <row r="12" spans="1:19" s="21" customFormat="1" x14ac:dyDescent="0.25">
      <c r="A12" s="2">
        <v>2022</v>
      </c>
      <c r="B12" s="3">
        <v>44562</v>
      </c>
      <c r="C12" s="3">
        <v>44651</v>
      </c>
      <c r="D12" s="2">
        <v>1000</v>
      </c>
      <c r="E12" s="11">
        <v>1431</v>
      </c>
      <c r="F12" s="11">
        <v>1431</v>
      </c>
      <c r="G12" s="16" t="s">
        <v>85</v>
      </c>
      <c r="H12" s="17">
        <v>9250.7999999999993</v>
      </c>
      <c r="I12" s="10"/>
      <c r="J12" s="17">
        <v>2000.22</v>
      </c>
      <c r="K12" s="12">
        <v>4563.04</v>
      </c>
      <c r="L12" s="12">
        <v>4563.04</v>
      </c>
      <c r="M12" s="12">
        <v>4563.04</v>
      </c>
      <c r="N12" s="10"/>
      <c r="O12" s="19" t="s">
        <v>97</v>
      </c>
      <c r="P12" s="20" t="s">
        <v>54</v>
      </c>
      <c r="Q12" s="18">
        <v>44675</v>
      </c>
      <c r="R12" s="18">
        <v>44675</v>
      </c>
      <c r="S12" s="26" t="s">
        <v>55</v>
      </c>
    </row>
    <row r="13" spans="1:19" s="21" customFormat="1" x14ac:dyDescent="0.25">
      <c r="A13" s="2">
        <v>2022</v>
      </c>
      <c r="B13" s="3">
        <v>44562</v>
      </c>
      <c r="C13" s="3">
        <v>44651</v>
      </c>
      <c r="D13" s="2">
        <v>1000</v>
      </c>
      <c r="E13" s="11">
        <v>1541</v>
      </c>
      <c r="F13" s="11">
        <v>1541</v>
      </c>
      <c r="G13" s="16" t="s">
        <v>81</v>
      </c>
      <c r="H13" s="17">
        <v>112224</v>
      </c>
      <c r="I13" s="15"/>
      <c r="J13" s="17">
        <v>128698.03</v>
      </c>
      <c r="K13" s="12">
        <v>56112</v>
      </c>
      <c r="L13" s="12">
        <v>56112</v>
      </c>
      <c r="M13" s="12">
        <v>56112</v>
      </c>
      <c r="N13" s="10"/>
      <c r="O13" s="19" t="s">
        <v>97</v>
      </c>
      <c r="P13" s="20" t="s">
        <v>54</v>
      </c>
      <c r="Q13" s="18">
        <v>44675</v>
      </c>
      <c r="R13" s="18">
        <v>44675</v>
      </c>
      <c r="S13" s="26" t="s">
        <v>55</v>
      </c>
    </row>
    <row r="14" spans="1:19" s="21" customFormat="1" x14ac:dyDescent="0.25">
      <c r="A14" s="2">
        <v>2022</v>
      </c>
      <c r="B14" s="3">
        <v>44562</v>
      </c>
      <c r="C14" s="3">
        <v>44651</v>
      </c>
      <c r="D14" s="2">
        <v>2000</v>
      </c>
      <c r="E14" s="2">
        <v>2111</v>
      </c>
      <c r="F14" s="2">
        <v>2111</v>
      </c>
      <c r="G14" s="20" t="s">
        <v>53</v>
      </c>
      <c r="H14" s="14">
        <v>43245.279999999999</v>
      </c>
      <c r="I14" s="4"/>
      <c r="J14" s="14">
        <v>43245.279999999999</v>
      </c>
      <c r="K14" s="14">
        <f>J14</f>
        <v>43245.279999999999</v>
      </c>
      <c r="L14" s="14">
        <f>K14</f>
        <v>43245.279999999999</v>
      </c>
      <c r="M14" s="14">
        <f>L14</f>
        <v>43245.279999999999</v>
      </c>
      <c r="N14" s="6"/>
      <c r="O14" s="19" t="s">
        <v>97</v>
      </c>
      <c r="P14" s="20" t="s">
        <v>54</v>
      </c>
      <c r="Q14" s="18">
        <v>44675</v>
      </c>
      <c r="R14" s="18">
        <v>44675</v>
      </c>
      <c r="S14" s="26" t="s">
        <v>55</v>
      </c>
    </row>
    <row r="15" spans="1:19" s="21" customFormat="1" x14ac:dyDescent="0.25">
      <c r="A15" s="2">
        <v>2022</v>
      </c>
      <c r="B15" s="3">
        <v>44562</v>
      </c>
      <c r="C15" s="3">
        <v>44651</v>
      </c>
      <c r="D15" s="2">
        <v>2000</v>
      </c>
      <c r="E15" s="2">
        <v>2141</v>
      </c>
      <c r="F15" s="2">
        <v>2141</v>
      </c>
      <c r="G15" s="20" t="s">
        <v>56</v>
      </c>
      <c r="H15" s="14">
        <v>9000</v>
      </c>
      <c r="I15" s="4"/>
      <c r="J15" s="14">
        <v>9000</v>
      </c>
      <c r="K15" s="14">
        <f>J15</f>
        <v>9000</v>
      </c>
      <c r="L15" s="5">
        <f t="shared" ref="K15:M48" si="0">K15</f>
        <v>9000</v>
      </c>
      <c r="M15" s="5">
        <f t="shared" si="0"/>
        <v>9000</v>
      </c>
      <c r="N15" s="6"/>
      <c r="O15" s="19" t="s">
        <v>97</v>
      </c>
      <c r="P15" s="20" t="s">
        <v>54</v>
      </c>
      <c r="Q15" s="18">
        <v>44675</v>
      </c>
      <c r="R15" s="18">
        <v>44675</v>
      </c>
      <c r="S15" s="26" t="s">
        <v>55</v>
      </c>
    </row>
    <row r="16" spans="1:19" s="21" customFormat="1" x14ac:dyDescent="0.25">
      <c r="A16" s="2">
        <v>2022</v>
      </c>
      <c r="B16" s="3">
        <v>44562</v>
      </c>
      <c r="C16" s="3">
        <v>44651</v>
      </c>
      <c r="D16" s="2">
        <v>2000</v>
      </c>
      <c r="E16" s="23">
        <v>2151</v>
      </c>
      <c r="F16" s="21">
        <v>2151</v>
      </c>
      <c r="G16" s="24" t="s">
        <v>57</v>
      </c>
      <c r="H16" s="14">
        <v>70000</v>
      </c>
      <c r="I16" s="4"/>
      <c r="J16" s="14">
        <v>70000</v>
      </c>
      <c r="K16" s="14">
        <f t="shared" si="0"/>
        <v>70000</v>
      </c>
      <c r="L16" s="5">
        <f t="shared" si="0"/>
        <v>70000</v>
      </c>
      <c r="M16" s="5">
        <f t="shared" si="0"/>
        <v>70000</v>
      </c>
      <c r="N16" s="6"/>
      <c r="O16" s="19" t="s">
        <v>97</v>
      </c>
      <c r="P16" s="20" t="s">
        <v>54</v>
      </c>
      <c r="Q16" s="18">
        <v>44675</v>
      </c>
      <c r="R16" s="18">
        <v>44675</v>
      </c>
      <c r="S16" s="26" t="s">
        <v>55</v>
      </c>
    </row>
    <row r="17" spans="1:19" s="21" customFormat="1" x14ac:dyDescent="0.25">
      <c r="A17" s="2">
        <v>2022</v>
      </c>
      <c r="B17" s="3">
        <v>44562</v>
      </c>
      <c r="C17" s="3">
        <v>44651</v>
      </c>
      <c r="D17" s="2">
        <v>2000</v>
      </c>
      <c r="E17" s="23">
        <v>2161</v>
      </c>
      <c r="F17" s="21">
        <v>2161</v>
      </c>
      <c r="G17" s="24" t="s">
        <v>58</v>
      </c>
      <c r="H17" s="14">
        <v>27500</v>
      </c>
      <c r="I17" s="4"/>
      <c r="J17" s="14">
        <v>27500</v>
      </c>
      <c r="K17" s="14">
        <f t="shared" si="0"/>
        <v>27500</v>
      </c>
      <c r="L17" s="5">
        <f t="shared" si="0"/>
        <v>27500</v>
      </c>
      <c r="M17" s="5">
        <f t="shared" si="0"/>
        <v>27500</v>
      </c>
      <c r="N17" s="6"/>
      <c r="O17" s="19" t="s">
        <v>97</v>
      </c>
      <c r="P17" s="20" t="s">
        <v>54</v>
      </c>
      <c r="Q17" s="18">
        <v>44675</v>
      </c>
      <c r="R17" s="18">
        <v>44675</v>
      </c>
      <c r="S17" s="26" t="s">
        <v>55</v>
      </c>
    </row>
    <row r="18" spans="1:19" s="21" customFormat="1" x14ac:dyDescent="0.25">
      <c r="A18" s="2">
        <v>2022</v>
      </c>
      <c r="B18" s="3">
        <v>44562</v>
      </c>
      <c r="C18" s="3">
        <v>44651</v>
      </c>
      <c r="D18" s="2">
        <v>2000</v>
      </c>
      <c r="E18" s="23">
        <v>2211</v>
      </c>
      <c r="F18" s="21">
        <v>2211</v>
      </c>
      <c r="G18" s="24" t="s">
        <v>59</v>
      </c>
      <c r="H18" s="14">
        <v>27500</v>
      </c>
      <c r="I18" s="4"/>
      <c r="J18" s="14">
        <v>27500</v>
      </c>
      <c r="K18" s="14">
        <f t="shared" si="0"/>
        <v>27500</v>
      </c>
      <c r="L18" s="5">
        <f t="shared" si="0"/>
        <v>27500</v>
      </c>
      <c r="M18" s="5">
        <f t="shared" si="0"/>
        <v>27500</v>
      </c>
      <c r="N18" s="6"/>
      <c r="O18" s="19" t="s">
        <v>97</v>
      </c>
      <c r="P18" s="20" t="s">
        <v>54</v>
      </c>
      <c r="Q18" s="18">
        <v>44675</v>
      </c>
      <c r="R18" s="18">
        <v>44675</v>
      </c>
      <c r="S18" s="26" t="s">
        <v>55</v>
      </c>
    </row>
    <row r="19" spans="1:19" s="21" customFormat="1" x14ac:dyDescent="0.25">
      <c r="A19" s="2">
        <v>2022</v>
      </c>
      <c r="B19" s="3">
        <v>44562</v>
      </c>
      <c r="C19" s="3">
        <v>44651</v>
      </c>
      <c r="D19" s="2">
        <v>2000</v>
      </c>
      <c r="E19" s="23">
        <v>2341</v>
      </c>
      <c r="F19" s="21">
        <v>2341</v>
      </c>
      <c r="G19" s="24" t="s">
        <v>60</v>
      </c>
      <c r="H19" s="14">
        <v>55000</v>
      </c>
      <c r="I19" s="4"/>
      <c r="J19" s="14">
        <v>55000</v>
      </c>
      <c r="K19" s="14">
        <f t="shared" si="0"/>
        <v>55000</v>
      </c>
      <c r="L19" s="5">
        <f t="shared" si="0"/>
        <v>55000</v>
      </c>
      <c r="M19" s="5">
        <f t="shared" si="0"/>
        <v>55000</v>
      </c>
      <c r="N19" s="6"/>
      <c r="O19" s="19" t="s">
        <v>97</v>
      </c>
      <c r="P19" s="20" t="s">
        <v>54</v>
      </c>
      <c r="Q19" s="18">
        <v>44675</v>
      </c>
      <c r="R19" s="18">
        <v>44675</v>
      </c>
      <c r="S19" s="26" t="s">
        <v>55</v>
      </c>
    </row>
    <row r="20" spans="1:19" s="22" customFormat="1" x14ac:dyDescent="0.25">
      <c r="A20" s="2">
        <v>2022</v>
      </c>
      <c r="B20" s="3">
        <v>44562</v>
      </c>
      <c r="C20" s="3">
        <v>44651</v>
      </c>
      <c r="D20" s="2">
        <v>2000</v>
      </c>
      <c r="E20" s="23">
        <v>2711</v>
      </c>
      <c r="F20" s="22">
        <v>2711</v>
      </c>
      <c r="G20" s="24" t="s">
        <v>86</v>
      </c>
      <c r="H20" s="14">
        <v>25000</v>
      </c>
      <c r="I20" s="4"/>
      <c r="J20" s="14">
        <v>25000</v>
      </c>
      <c r="K20" s="14">
        <f t="shared" si="0"/>
        <v>25000</v>
      </c>
      <c r="L20" s="5">
        <f t="shared" si="0"/>
        <v>25000</v>
      </c>
      <c r="M20" s="5">
        <f t="shared" si="0"/>
        <v>25000</v>
      </c>
      <c r="N20" s="6"/>
      <c r="O20" s="19" t="s">
        <v>97</v>
      </c>
      <c r="P20" s="20" t="s">
        <v>54</v>
      </c>
      <c r="Q20" s="18">
        <v>44675</v>
      </c>
      <c r="R20" s="18">
        <v>44675</v>
      </c>
      <c r="S20" s="26" t="s">
        <v>55</v>
      </c>
    </row>
    <row r="21" spans="1:19" s="21" customFormat="1" x14ac:dyDescent="0.25">
      <c r="A21" s="2">
        <v>2022</v>
      </c>
      <c r="B21" s="3">
        <v>44562</v>
      </c>
      <c r="C21" s="3">
        <v>44651</v>
      </c>
      <c r="D21" s="2">
        <v>2000</v>
      </c>
      <c r="E21" s="23">
        <v>2461</v>
      </c>
      <c r="F21" s="21">
        <v>2461</v>
      </c>
      <c r="G21" s="24" t="s">
        <v>61</v>
      </c>
      <c r="H21" s="14">
        <v>23570.99</v>
      </c>
      <c r="I21" s="4"/>
      <c r="J21" s="14">
        <v>23570.99</v>
      </c>
      <c r="K21" s="14">
        <f t="shared" si="0"/>
        <v>23570.99</v>
      </c>
      <c r="L21" s="5">
        <f t="shared" si="0"/>
        <v>23570.99</v>
      </c>
      <c r="M21" s="5">
        <f t="shared" si="0"/>
        <v>23570.99</v>
      </c>
      <c r="N21" s="6"/>
      <c r="O21" s="19" t="s">
        <v>97</v>
      </c>
      <c r="P21" s="20" t="s">
        <v>54</v>
      </c>
      <c r="Q21" s="18">
        <v>44675</v>
      </c>
      <c r="R21" s="18">
        <v>44675</v>
      </c>
      <c r="S21" s="26" t="s">
        <v>55</v>
      </c>
    </row>
    <row r="22" spans="1:19" s="21" customFormat="1" x14ac:dyDescent="0.25">
      <c r="A22" s="2">
        <v>2022</v>
      </c>
      <c r="B22" s="3">
        <v>44562</v>
      </c>
      <c r="C22" s="3">
        <v>44651</v>
      </c>
      <c r="D22" s="2">
        <v>2000</v>
      </c>
      <c r="E22" s="23">
        <v>2721</v>
      </c>
      <c r="F22" s="21">
        <v>2721</v>
      </c>
      <c r="G22" s="24" t="s">
        <v>62</v>
      </c>
      <c r="H22" s="14">
        <v>3600</v>
      </c>
      <c r="I22" s="4"/>
      <c r="J22" s="14">
        <v>3600</v>
      </c>
      <c r="K22" s="14">
        <f t="shared" si="0"/>
        <v>3600</v>
      </c>
      <c r="L22" s="5">
        <f t="shared" si="0"/>
        <v>3600</v>
      </c>
      <c r="M22" s="5">
        <f t="shared" si="0"/>
        <v>3600</v>
      </c>
      <c r="N22" s="6"/>
      <c r="O22" s="19" t="s">
        <v>97</v>
      </c>
      <c r="P22" s="20" t="s">
        <v>54</v>
      </c>
      <c r="Q22" s="18">
        <v>44675</v>
      </c>
      <c r="R22" s="18">
        <v>44675</v>
      </c>
      <c r="S22" s="26" t="s">
        <v>55</v>
      </c>
    </row>
    <row r="23" spans="1:19" s="21" customFormat="1" x14ac:dyDescent="0.25">
      <c r="A23" s="2">
        <v>2022</v>
      </c>
      <c r="B23" s="3">
        <v>44562</v>
      </c>
      <c r="C23" s="3">
        <v>44651</v>
      </c>
      <c r="D23" s="2">
        <v>2000</v>
      </c>
      <c r="E23" s="23">
        <v>2921</v>
      </c>
      <c r="F23" s="21">
        <v>2921</v>
      </c>
      <c r="G23" s="24" t="s">
        <v>82</v>
      </c>
      <c r="H23" s="14">
        <v>4000</v>
      </c>
      <c r="I23" s="4"/>
      <c r="J23" s="14">
        <v>4000</v>
      </c>
      <c r="K23" s="14">
        <f t="shared" si="0"/>
        <v>4000</v>
      </c>
      <c r="L23" s="5">
        <f t="shared" si="0"/>
        <v>4000</v>
      </c>
      <c r="M23" s="5">
        <f t="shared" si="0"/>
        <v>4000</v>
      </c>
      <c r="N23" s="6"/>
      <c r="O23" s="19" t="s">
        <v>97</v>
      </c>
      <c r="P23" s="20" t="s">
        <v>54</v>
      </c>
      <c r="Q23" s="18">
        <v>44675</v>
      </c>
      <c r="R23" s="18">
        <v>44675</v>
      </c>
      <c r="S23" s="26" t="s">
        <v>55</v>
      </c>
    </row>
    <row r="24" spans="1:19" s="21" customFormat="1" x14ac:dyDescent="0.25">
      <c r="A24" s="2">
        <v>2022</v>
      </c>
      <c r="B24" s="3">
        <v>44562</v>
      </c>
      <c r="C24" s="3">
        <v>44651</v>
      </c>
      <c r="D24" s="2">
        <v>3000</v>
      </c>
      <c r="E24" s="2">
        <v>3111</v>
      </c>
      <c r="F24" s="2">
        <v>3111</v>
      </c>
      <c r="G24" s="20" t="s">
        <v>63</v>
      </c>
      <c r="H24" s="8">
        <v>76000</v>
      </c>
      <c r="I24" s="4"/>
      <c r="J24" s="8">
        <v>76000</v>
      </c>
      <c r="K24" s="14">
        <f t="shared" si="0"/>
        <v>76000</v>
      </c>
      <c r="L24" s="5">
        <f t="shared" si="0"/>
        <v>76000</v>
      </c>
      <c r="M24" s="5">
        <f t="shared" si="0"/>
        <v>76000</v>
      </c>
      <c r="N24" s="6"/>
      <c r="O24" s="19" t="s">
        <v>97</v>
      </c>
      <c r="P24" s="20" t="s">
        <v>54</v>
      </c>
      <c r="Q24" s="18">
        <v>44675</v>
      </c>
      <c r="R24" s="18">
        <v>44675</v>
      </c>
      <c r="S24" s="26" t="s">
        <v>55</v>
      </c>
    </row>
    <row r="25" spans="1:19" s="21" customFormat="1" x14ac:dyDescent="0.25">
      <c r="A25" s="2">
        <v>2022</v>
      </c>
      <c r="B25" s="3">
        <v>44562</v>
      </c>
      <c r="C25" s="3">
        <v>44651</v>
      </c>
      <c r="D25" s="2">
        <v>3000</v>
      </c>
      <c r="E25" s="23">
        <v>3141</v>
      </c>
      <c r="F25" s="21">
        <v>3141</v>
      </c>
      <c r="G25" s="24" t="s">
        <v>64</v>
      </c>
      <c r="H25" s="9">
        <v>16600.12</v>
      </c>
      <c r="I25" s="7"/>
      <c r="J25" s="9">
        <v>16600.12</v>
      </c>
      <c r="K25" s="14">
        <f t="shared" si="0"/>
        <v>16600.12</v>
      </c>
      <c r="L25" s="5">
        <f t="shared" si="0"/>
        <v>16600.12</v>
      </c>
      <c r="M25" s="5">
        <f t="shared" si="0"/>
        <v>16600.12</v>
      </c>
      <c r="N25" s="6"/>
      <c r="O25" s="19" t="s">
        <v>97</v>
      </c>
      <c r="P25" s="20" t="s">
        <v>54</v>
      </c>
      <c r="Q25" s="18">
        <v>44675</v>
      </c>
      <c r="R25" s="18">
        <v>44675</v>
      </c>
      <c r="S25" s="26" t="s">
        <v>55</v>
      </c>
    </row>
    <row r="26" spans="1:19" s="21" customFormat="1" x14ac:dyDescent="0.25">
      <c r="A26" s="2">
        <v>2022</v>
      </c>
      <c r="B26" s="3">
        <v>44562</v>
      </c>
      <c r="C26" s="3">
        <v>44651</v>
      </c>
      <c r="D26" s="2">
        <v>3000</v>
      </c>
      <c r="E26" s="23">
        <v>3161</v>
      </c>
      <c r="F26" s="21">
        <v>3161</v>
      </c>
      <c r="G26" s="24" t="s">
        <v>83</v>
      </c>
      <c r="H26" s="9">
        <v>22800</v>
      </c>
      <c r="I26" s="7"/>
      <c r="J26" s="9">
        <v>22800</v>
      </c>
      <c r="K26" s="14">
        <f t="shared" si="0"/>
        <v>22800</v>
      </c>
      <c r="L26" s="5">
        <f t="shared" si="0"/>
        <v>22800</v>
      </c>
      <c r="M26" s="5">
        <f t="shared" si="0"/>
        <v>22800</v>
      </c>
      <c r="N26" s="6"/>
      <c r="O26" s="19" t="s">
        <v>97</v>
      </c>
      <c r="P26" s="20" t="s">
        <v>54</v>
      </c>
      <c r="Q26" s="18">
        <v>44675</v>
      </c>
      <c r="R26" s="18">
        <v>44675</v>
      </c>
      <c r="S26" s="26" t="s">
        <v>55</v>
      </c>
    </row>
    <row r="27" spans="1:19" s="21" customFormat="1" x14ac:dyDescent="0.25">
      <c r="A27" s="2">
        <v>2022</v>
      </c>
      <c r="B27" s="3">
        <v>44562</v>
      </c>
      <c r="C27" s="3">
        <v>44651</v>
      </c>
      <c r="D27" s="2">
        <v>3000</v>
      </c>
      <c r="E27" s="23">
        <v>3171</v>
      </c>
      <c r="F27" s="21">
        <v>3171</v>
      </c>
      <c r="G27" s="24" t="s">
        <v>65</v>
      </c>
      <c r="H27" s="9">
        <v>291900</v>
      </c>
      <c r="I27" s="7"/>
      <c r="J27" s="9">
        <v>291900</v>
      </c>
      <c r="K27" s="14">
        <f t="shared" si="0"/>
        <v>291900</v>
      </c>
      <c r="L27" s="5">
        <f t="shared" si="0"/>
        <v>291900</v>
      </c>
      <c r="M27" s="5">
        <f t="shared" si="0"/>
        <v>291900</v>
      </c>
      <c r="N27" s="6"/>
      <c r="O27" s="19" t="s">
        <v>97</v>
      </c>
      <c r="P27" s="20" t="s">
        <v>54</v>
      </c>
      <c r="Q27" s="18">
        <v>44675</v>
      </c>
      <c r="R27" s="18">
        <v>44675</v>
      </c>
      <c r="S27" s="26" t="s">
        <v>55</v>
      </c>
    </row>
    <row r="28" spans="1:19" s="21" customFormat="1" x14ac:dyDescent="0.25">
      <c r="A28" s="2">
        <v>2022</v>
      </c>
      <c r="B28" s="3">
        <v>44562</v>
      </c>
      <c r="C28" s="3">
        <v>44651</v>
      </c>
      <c r="D28" s="2">
        <v>3000</v>
      </c>
      <c r="E28" s="23">
        <v>3181</v>
      </c>
      <c r="F28" s="21">
        <v>3181</v>
      </c>
      <c r="G28" s="24" t="s">
        <v>84</v>
      </c>
      <c r="H28" s="9">
        <v>1400</v>
      </c>
      <c r="I28" s="7"/>
      <c r="J28" s="9">
        <v>1400</v>
      </c>
      <c r="K28" s="14">
        <f t="shared" si="0"/>
        <v>1400</v>
      </c>
      <c r="L28" s="5">
        <f t="shared" si="0"/>
        <v>1400</v>
      </c>
      <c r="M28" s="5">
        <f t="shared" si="0"/>
        <v>1400</v>
      </c>
      <c r="N28" s="6"/>
      <c r="O28" s="19" t="s">
        <v>97</v>
      </c>
      <c r="P28" s="20" t="s">
        <v>54</v>
      </c>
      <c r="Q28" s="18">
        <v>44675</v>
      </c>
      <c r="R28" s="18">
        <v>44675</v>
      </c>
      <c r="S28" s="26" t="s">
        <v>55</v>
      </c>
    </row>
    <row r="29" spans="1:19" s="21" customFormat="1" x14ac:dyDescent="0.25">
      <c r="A29" s="2">
        <v>2022</v>
      </c>
      <c r="B29" s="3">
        <v>44562</v>
      </c>
      <c r="C29" s="3">
        <v>44651</v>
      </c>
      <c r="D29" s="2">
        <v>3000</v>
      </c>
      <c r="E29" s="23">
        <v>3221</v>
      </c>
      <c r="F29" s="21">
        <v>3221</v>
      </c>
      <c r="G29" s="24" t="s">
        <v>66</v>
      </c>
      <c r="H29" s="9">
        <v>195390.24</v>
      </c>
      <c r="I29" s="7"/>
      <c r="J29" s="9">
        <v>195390.24</v>
      </c>
      <c r="K29" s="14">
        <f t="shared" si="0"/>
        <v>195390.24</v>
      </c>
      <c r="L29" s="5">
        <f t="shared" si="0"/>
        <v>195390.24</v>
      </c>
      <c r="M29" s="5">
        <f t="shared" si="0"/>
        <v>195390.24</v>
      </c>
      <c r="N29" s="6"/>
      <c r="O29" s="19" t="s">
        <v>97</v>
      </c>
      <c r="P29" s="20" t="s">
        <v>54</v>
      </c>
      <c r="Q29" s="18">
        <v>44675</v>
      </c>
      <c r="R29" s="18">
        <v>44675</v>
      </c>
      <c r="S29" s="26" t="s">
        <v>55</v>
      </c>
    </row>
    <row r="30" spans="1:19" s="21" customFormat="1" x14ac:dyDescent="0.25">
      <c r="A30" s="2">
        <v>2022</v>
      </c>
      <c r="B30" s="3">
        <v>44562</v>
      </c>
      <c r="C30" s="3">
        <v>44651</v>
      </c>
      <c r="D30" s="2">
        <v>3000</v>
      </c>
      <c r="E30" s="23">
        <v>3231</v>
      </c>
      <c r="F30" s="21">
        <v>3231</v>
      </c>
      <c r="G30" s="24" t="s">
        <v>67</v>
      </c>
      <c r="H30" s="9">
        <v>20400</v>
      </c>
      <c r="I30" s="7"/>
      <c r="J30" s="9">
        <v>20400</v>
      </c>
      <c r="K30" s="14">
        <f t="shared" si="0"/>
        <v>20400</v>
      </c>
      <c r="L30" s="5">
        <f t="shared" si="0"/>
        <v>20400</v>
      </c>
      <c r="M30" s="5">
        <f t="shared" si="0"/>
        <v>20400</v>
      </c>
      <c r="N30" s="6"/>
      <c r="O30" s="19" t="s">
        <v>97</v>
      </c>
      <c r="P30" s="20" t="s">
        <v>54</v>
      </c>
      <c r="Q30" s="18">
        <v>44675</v>
      </c>
      <c r="R30" s="18">
        <v>44675</v>
      </c>
      <c r="S30" s="26" t="s">
        <v>55</v>
      </c>
    </row>
    <row r="31" spans="1:19" s="23" customFormat="1" x14ac:dyDescent="0.25">
      <c r="A31" s="2">
        <v>2022</v>
      </c>
      <c r="B31" s="3">
        <v>44562</v>
      </c>
      <c r="C31" s="3">
        <v>44651</v>
      </c>
      <c r="D31" s="2">
        <v>3000</v>
      </c>
      <c r="E31" s="23">
        <v>3340</v>
      </c>
      <c r="F31" s="23">
        <v>3340</v>
      </c>
      <c r="G31" s="24" t="s">
        <v>90</v>
      </c>
      <c r="H31" s="9">
        <v>31900</v>
      </c>
      <c r="I31" s="7"/>
      <c r="J31" s="9">
        <v>31900</v>
      </c>
      <c r="K31" s="14">
        <f t="shared" si="0"/>
        <v>31900</v>
      </c>
      <c r="L31" s="5">
        <f t="shared" si="0"/>
        <v>31900</v>
      </c>
      <c r="M31" s="5">
        <f t="shared" si="0"/>
        <v>31900</v>
      </c>
      <c r="N31" s="6"/>
      <c r="O31" s="19" t="s">
        <v>97</v>
      </c>
      <c r="P31" s="20" t="s">
        <v>54</v>
      </c>
      <c r="Q31" s="18">
        <v>44675</v>
      </c>
      <c r="R31" s="18">
        <v>44675</v>
      </c>
      <c r="S31" s="26" t="s">
        <v>55</v>
      </c>
    </row>
    <row r="32" spans="1:19" s="21" customFormat="1" x14ac:dyDescent="0.25">
      <c r="A32" s="2">
        <v>2022</v>
      </c>
      <c r="B32" s="3">
        <v>44562</v>
      </c>
      <c r="C32" s="3">
        <v>44651</v>
      </c>
      <c r="D32" s="2">
        <v>3000</v>
      </c>
      <c r="E32" s="23">
        <v>3381</v>
      </c>
      <c r="F32" s="21">
        <v>3381</v>
      </c>
      <c r="G32" s="24" t="s">
        <v>69</v>
      </c>
      <c r="H32" s="9">
        <v>7200</v>
      </c>
      <c r="I32" s="7"/>
      <c r="J32" s="9">
        <v>7200</v>
      </c>
      <c r="K32" s="14">
        <f t="shared" si="0"/>
        <v>7200</v>
      </c>
      <c r="L32" s="5">
        <f t="shared" si="0"/>
        <v>7200</v>
      </c>
      <c r="M32" s="5">
        <f t="shared" si="0"/>
        <v>7200</v>
      </c>
      <c r="N32" s="6"/>
      <c r="O32" s="19" t="s">
        <v>97</v>
      </c>
      <c r="P32" s="20" t="s">
        <v>54</v>
      </c>
      <c r="Q32" s="18">
        <v>44675</v>
      </c>
      <c r="R32" s="18">
        <v>44675</v>
      </c>
      <c r="S32" s="26" t="s">
        <v>55</v>
      </c>
    </row>
    <row r="33" spans="1:19" s="21" customFormat="1" x14ac:dyDescent="0.25">
      <c r="A33" s="2">
        <v>2022</v>
      </c>
      <c r="B33" s="3">
        <v>44562</v>
      </c>
      <c r="C33" s="3">
        <v>44651</v>
      </c>
      <c r="D33" s="2">
        <v>3000</v>
      </c>
      <c r="E33" s="23">
        <v>3391</v>
      </c>
      <c r="F33" s="21">
        <v>3391</v>
      </c>
      <c r="G33" s="24" t="s">
        <v>68</v>
      </c>
      <c r="H33" s="9">
        <v>1917741.93</v>
      </c>
      <c r="I33" s="7"/>
      <c r="J33" s="9">
        <v>1917741.93</v>
      </c>
      <c r="K33" s="14">
        <f t="shared" si="0"/>
        <v>1917741.93</v>
      </c>
      <c r="L33" s="5">
        <f t="shared" si="0"/>
        <v>1917741.93</v>
      </c>
      <c r="M33" s="5">
        <f t="shared" si="0"/>
        <v>1917741.93</v>
      </c>
      <c r="N33" s="6"/>
      <c r="O33" s="19" t="s">
        <v>97</v>
      </c>
      <c r="P33" s="20" t="s">
        <v>54</v>
      </c>
      <c r="Q33" s="18">
        <v>44675</v>
      </c>
      <c r="R33" s="18">
        <v>44675</v>
      </c>
      <c r="S33" s="26" t="s">
        <v>55</v>
      </c>
    </row>
    <row r="34" spans="1:19" s="21" customFormat="1" x14ac:dyDescent="0.25">
      <c r="A34" s="2">
        <v>2022</v>
      </c>
      <c r="B34" s="3">
        <v>44562</v>
      </c>
      <c r="C34" s="3">
        <v>44651</v>
      </c>
      <c r="D34" s="2">
        <v>3000</v>
      </c>
      <c r="E34" s="23">
        <v>3411</v>
      </c>
      <c r="F34" s="21">
        <v>3411</v>
      </c>
      <c r="G34" s="24" t="s">
        <v>70</v>
      </c>
      <c r="H34" s="9">
        <v>7200</v>
      </c>
      <c r="I34" s="7"/>
      <c r="J34" s="9">
        <v>7200</v>
      </c>
      <c r="K34" s="14">
        <f t="shared" si="0"/>
        <v>7200</v>
      </c>
      <c r="L34" s="5">
        <f t="shared" si="0"/>
        <v>7200</v>
      </c>
      <c r="M34" s="5">
        <f t="shared" si="0"/>
        <v>7200</v>
      </c>
      <c r="N34" s="6"/>
      <c r="O34" s="19" t="s">
        <v>97</v>
      </c>
      <c r="P34" s="20" t="s">
        <v>54</v>
      </c>
      <c r="Q34" s="18">
        <v>44675</v>
      </c>
      <c r="R34" s="18">
        <v>44675</v>
      </c>
      <c r="S34" s="26" t="s">
        <v>55</v>
      </c>
    </row>
    <row r="35" spans="1:19" s="21" customFormat="1" x14ac:dyDescent="0.25">
      <c r="A35" s="2">
        <v>2022</v>
      </c>
      <c r="B35" s="3">
        <v>44562</v>
      </c>
      <c r="C35" s="3">
        <v>44651</v>
      </c>
      <c r="D35" s="2">
        <v>3000</v>
      </c>
      <c r="E35" s="23">
        <v>3451</v>
      </c>
      <c r="F35" s="21">
        <v>3451</v>
      </c>
      <c r="G35" s="24" t="s">
        <v>71</v>
      </c>
      <c r="H35" s="9">
        <v>7000</v>
      </c>
      <c r="I35" s="7"/>
      <c r="J35" s="9">
        <v>7000</v>
      </c>
      <c r="K35" s="14">
        <f t="shared" si="0"/>
        <v>7000</v>
      </c>
      <c r="L35" s="5">
        <f t="shared" si="0"/>
        <v>7000</v>
      </c>
      <c r="M35" s="5">
        <f t="shared" si="0"/>
        <v>7000</v>
      </c>
      <c r="N35" s="6"/>
      <c r="O35" s="19" t="s">
        <v>97</v>
      </c>
      <c r="P35" s="20" t="s">
        <v>54</v>
      </c>
      <c r="Q35" s="18">
        <v>44675</v>
      </c>
      <c r="R35" s="18">
        <v>44675</v>
      </c>
      <c r="S35" s="26" t="s">
        <v>55</v>
      </c>
    </row>
    <row r="36" spans="1:19" s="21" customFormat="1" x14ac:dyDescent="0.25">
      <c r="A36" s="2">
        <v>2022</v>
      </c>
      <c r="B36" s="3">
        <v>44562</v>
      </c>
      <c r="C36" s="3">
        <v>44651</v>
      </c>
      <c r="D36" s="2">
        <v>3000</v>
      </c>
      <c r="E36" s="23">
        <v>3511</v>
      </c>
      <c r="F36" s="21">
        <v>3511</v>
      </c>
      <c r="G36" s="24" t="s">
        <v>72</v>
      </c>
      <c r="H36" s="9">
        <v>155600</v>
      </c>
      <c r="I36" s="7"/>
      <c r="J36" s="9">
        <v>155600</v>
      </c>
      <c r="K36" s="14">
        <f t="shared" si="0"/>
        <v>155600</v>
      </c>
      <c r="L36" s="5">
        <f t="shared" si="0"/>
        <v>155600</v>
      </c>
      <c r="M36" s="5">
        <f t="shared" si="0"/>
        <v>155600</v>
      </c>
      <c r="N36" s="6"/>
      <c r="O36" s="19" t="s">
        <v>97</v>
      </c>
      <c r="P36" s="20" t="s">
        <v>54</v>
      </c>
      <c r="Q36" s="18">
        <v>44675</v>
      </c>
      <c r="R36" s="18">
        <v>44675</v>
      </c>
      <c r="S36" s="26" t="s">
        <v>55</v>
      </c>
    </row>
    <row r="37" spans="1:19" s="21" customFormat="1" x14ac:dyDescent="0.25">
      <c r="A37" s="2">
        <v>2022</v>
      </c>
      <c r="B37" s="3">
        <v>44562</v>
      </c>
      <c r="C37" s="3">
        <v>44651</v>
      </c>
      <c r="D37" s="2">
        <v>3000</v>
      </c>
      <c r="E37" s="23">
        <v>3521</v>
      </c>
      <c r="F37" s="21">
        <v>3521</v>
      </c>
      <c r="G37" s="24" t="s">
        <v>73</v>
      </c>
      <c r="H37" s="9">
        <v>10000</v>
      </c>
      <c r="I37" s="7"/>
      <c r="J37" s="9">
        <v>10000</v>
      </c>
      <c r="K37" s="14">
        <f t="shared" si="0"/>
        <v>10000</v>
      </c>
      <c r="L37" s="5">
        <f t="shared" si="0"/>
        <v>10000</v>
      </c>
      <c r="M37" s="5">
        <f t="shared" si="0"/>
        <v>10000</v>
      </c>
      <c r="N37" s="6"/>
      <c r="O37" s="19" t="s">
        <v>97</v>
      </c>
      <c r="P37" s="20" t="s">
        <v>54</v>
      </c>
      <c r="Q37" s="18">
        <v>44675</v>
      </c>
      <c r="R37" s="18">
        <v>44675</v>
      </c>
      <c r="S37" s="26" t="s">
        <v>55</v>
      </c>
    </row>
    <row r="38" spans="1:19" s="23" customFormat="1" x14ac:dyDescent="0.25">
      <c r="A38" s="2">
        <v>2022</v>
      </c>
      <c r="B38" s="3">
        <v>44562</v>
      </c>
      <c r="C38" s="3">
        <v>44651</v>
      </c>
      <c r="D38" s="2">
        <v>3000</v>
      </c>
      <c r="E38" s="23">
        <v>3531</v>
      </c>
      <c r="F38" s="23">
        <v>3531</v>
      </c>
      <c r="G38" s="24" t="s">
        <v>91</v>
      </c>
      <c r="H38" s="9">
        <v>21692</v>
      </c>
      <c r="I38" s="7"/>
      <c r="J38" s="9">
        <v>21692</v>
      </c>
      <c r="K38" s="14">
        <f t="shared" si="0"/>
        <v>21692</v>
      </c>
      <c r="L38" s="5">
        <f t="shared" si="0"/>
        <v>21692</v>
      </c>
      <c r="M38" s="5">
        <f t="shared" si="0"/>
        <v>21692</v>
      </c>
      <c r="N38" s="6"/>
      <c r="O38" s="19" t="s">
        <v>97</v>
      </c>
      <c r="P38" s="20" t="s">
        <v>54</v>
      </c>
      <c r="Q38" s="18">
        <v>44675</v>
      </c>
      <c r="R38" s="18">
        <v>44675</v>
      </c>
      <c r="S38" s="26" t="s">
        <v>55</v>
      </c>
    </row>
    <row r="39" spans="1:19" s="21" customFormat="1" x14ac:dyDescent="0.25">
      <c r="A39" s="2">
        <v>2022</v>
      </c>
      <c r="B39" s="3">
        <v>44562</v>
      </c>
      <c r="C39" s="3">
        <v>44651</v>
      </c>
      <c r="D39" s="2">
        <v>3000</v>
      </c>
      <c r="E39" s="23">
        <v>3551</v>
      </c>
      <c r="F39" s="21">
        <v>3551</v>
      </c>
      <c r="G39" s="24" t="s">
        <v>74</v>
      </c>
      <c r="H39" s="9">
        <v>18600</v>
      </c>
      <c r="I39" s="7"/>
      <c r="J39" s="9">
        <v>18600</v>
      </c>
      <c r="K39" s="14">
        <f t="shared" si="0"/>
        <v>18600</v>
      </c>
      <c r="L39" s="5">
        <f t="shared" si="0"/>
        <v>18600</v>
      </c>
      <c r="M39" s="5">
        <f t="shared" si="0"/>
        <v>18600</v>
      </c>
      <c r="N39" s="6"/>
      <c r="O39" s="19" t="s">
        <v>97</v>
      </c>
      <c r="P39" s="20" t="s">
        <v>54</v>
      </c>
      <c r="Q39" s="18">
        <v>44675</v>
      </c>
      <c r="R39" s="18">
        <v>44675</v>
      </c>
      <c r="S39" s="26" t="s">
        <v>55</v>
      </c>
    </row>
    <row r="40" spans="1:19" s="21" customFormat="1" x14ac:dyDescent="0.25">
      <c r="A40" s="2">
        <v>2022</v>
      </c>
      <c r="B40" s="3">
        <v>44562</v>
      </c>
      <c r="C40" s="3">
        <v>44651</v>
      </c>
      <c r="D40" s="2">
        <v>3000</v>
      </c>
      <c r="E40" s="23">
        <v>3581</v>
      </c>
      <c r="F40" s="21">
        <v>3581</v>
      </c>
      <c r="G40" s="24" t="s">
        <v>75</v>
      </c>
      <c r="H40" s="9">
        <v>95816</v>
      </c>
      <c r="I40" s="7"/>
      <c r="J40" s="9">
        <v>95816</v>
      </c>
      <c r="K40" s="14">
        <f t="shared" si="0"/>
        <v>95816</v>
      </c>
      <c r="L40" s="5">
        <f t="shared" si="0"/>
        <v>95816</v>
      </c>
      <c r="M40" s="5">
        <f t="shared" si="0"/>
        <v>95816</v>
      </c>
      <c r="N40" s="6"/>
      <c r="O40" s="19" t="s">
        <v>97</v>
      </c>
      <c r="P40" s="20" t="s">
        <v>54</v>
      </c>
      <c r="Q40" s="18">
        <v>44675</v>
      </c>
      <c r="R40" s="18">
        <v>44675</v>
      </c>
      <c r="S40" s="26" t="s">
        <v>55</v>
      </c>
    </row>
    <row r="41" spans="1:19" s="23" customFormat="1" x14ac:dyDescent="0.25">
      <c r="A41" s="2">
        <v>2022</v>
      </c>
      <c r="B41" s="3">
        <v>44562</v>
      </c>
      <c r="C41" s="3">
        <v>44651</v>
      </c>
      <c r="D41" s="2">
        <v>3000</v>
      </c>
      <c r="E41" s="23">
        <v>3591</v>
      </c>
      <c r="F41" s="23">
        <v>3591</v>
      </c>
      <c r="G41" s="24" t="s">
        <v>92</v>
      </c>
      <c r="H41" s="9">
        <v>5000</v>
      </c>
      <c r="I41" s="7"/>
      <c r="J41" s="9">
        <v>5000</v>
      </c>
      <c r="K41" s="14">
        <f t="shared" si="0"/>
        <v>5000</v>
      </c>
      <c r="L41" s="5">
        <f t="shared" si="0"/>
        <v>5000</v>
      </c>
      <c r="M41" s="5">
        <f t="shared" si="0"/>
        <v>5000</v>
      </c>
      <c r="N41" s="6"/>
      <c r="O41" s="19" t="s">
        <v>97</v>
      </c>
      <c r="P41" s="20" t="s">
        <v>54</v>
      </c>
      <c r="Q41" s="18">
        <v>44675</v>
      </c>
      <c r="R41" s="18">
        <v>44675</v>
      </c>
      <c r="S41" s="26" t="s">
        <v>55</v>
      </c>
    </row>
    <row r="42" spans="1:19" s="23" customFormat="1" x14ac:dyDescent="0.25">
      <c r="A42" s="2">
        <v>2022</v>
      </c>
      <c r="B42" s="3">
        <v>44562</v>
      </c>
      <c r="C42" s="3">
        <v>44651</v>
      </c>
      <c r="D42" s="2">
        <v>3000</v>
      </c>
      <c r="E42" s="23">
        <v>3711</v>
      </c>
      <c r="F42" s="23">
        <v>3711</v>
      </c>
      <c r="G42" s="24" t="s">
        <v>93</v>
      </c>
      <c r="H42" s="9">
        <v>88000</v>
      </c>
      <c r="I42" s="7"/>
      <c r="J42" s="9">
        <v>88000</v>
      </c>
      <c r="K42" s="14">
        <f t="shared" si="0"/>
        <v>88000</v>
      </c>
      <c r="L42" s="5">
        <f t="shared" si="0"/>
        <v>88000</v>
      </c>
      <c r="M42" s="5">
        <f t="shared" si="0"/>
        <v>88000</v>
      </c>
      <c r="N42" s="6"/>
      <c r="O42" s="19" t="s">
        <v>97</v>
      </c>
      <c r="P42" s="20" t="s">
        <v>54</v>
      </c>
      <c r="Q42" s="18">
        <v>44675</v>
      </c>
      <c r="R42" s="18">
        <v>44675</v>
      </c>
      <c r="S42" s="26" t="s">
        <v>55</v>
      </c>
    </row>
    <row r="43" spans="1:19" s="23" customFormat="1" x14ac:dyDescent="0.25">
      <c r="A43" s="2">
        <v>2022</v>
      </c>
      <c r="B43" s="3">
        <v>44562</v>
      </c>
      <c r="C43" s="3">
        <v>44651</v>
      </c>
      <c r="D43" s="2">
        <v>3000</v>
      </c>
      <c r="E43" s="23">
        <v>3721</v>
      </c>
      <c r="F43" s="23">
        <v>3721</v>
      </c>
      <c r="G43" s="24" t="s">
        <v>94</v>
      </c>
      <c r="H43" s="9">
        <v>2000</v>
      </c>
      <c r="I43" s="7"/>
      <c r="J43" s="9">
        <v>2000</v>
      </c>
      <c r="K43" s="14">
        <f t="shared" si="0"/>
        <v>2000</v>
      </c>
      <c r="L43" s="5">
        <f t="shared" si="0"/>
        <v>2000</v>
      </c>
      <c r="M43" s="5">
        <f t="shared" si="0"/>
        <v>2000</v>
      </c>
      <c r="N43" s="6"/>
      <c r="O43" s="19" t="s">
        <v>97</v>
      </c>
      <c r="P43" s="20" t="s">
        <v>54</v>
      </c>
      <c r="Q43" s="18">
        <v>44675</v>
      </c>
      <c r="R43" s="18">
        <v>44675</v>
      </c>
      <c r="S43" s="26" t="s">
        <v>55</v>
      </c>
    </row>
    <row r="44" spans="1:19" s="22" customFormat="1" x14ac:dyDescent="0.25">
      <c r="A44" s="2">
        <v>2022</v>
      </c>
      <c r="B44" s="3">
        <v>44562</v>
      </c>
      <c r="C44" s="3">
        <v>44651</v>
      </c>
      <c r="D44" s="2">
        <v>3000</v>
      </c>
      <c r="E44" s="23">
        <v>3751</v>
      </c>
      <c r="F44" s="22">
        <v>3751</v>
      </c>
      <c r="G44" s="24" t="s">
        <v>89</v>
      </c>
      <c r="H44" s="9">
        <v>100000</v>
      </c>
      <c r="I44" s="7"/>
      <c r="J44" s="9">
        <v>100000</v>
      </c>
      <c r="K44" s="14">
        <f t="shared" si="0"/>
        <v>100000</v>
      </c>
      <c r="L44" s="5">
        <f t="shared" si="0"/>
        <v>100000</v>
      </c>
      <c r="M44" s="5">
        <f t="shared" si="0"/>
        <v>100000</v>
      </c>
      <c r="N44" s="6"/>
      <c r="O44" s="19" t="s">
        <v>97</v>
      </c>
      <c r="P44" s="20" t="s">
        <v>54</v>
      </c>
      <c r="Q44" s="18">
        <v>44675</v>
      </c>
      <c r="R44" s="18">
        <v>44675</v>
      </c>
      <c r="S44" s="26" t="s">
        <v>55</v>
      </c>
    </row>
    <row r="45" spans="1:19" s="23" customFormat="1" x14ac:dyDescent="0.25">
      <c r="A45" s="2">
        <v>2022</v>
      </c>
      <c r="B45" s="3">
        <v>44562</v>
      </c>
      <c r="C45" s="3">
        <v>44651</v>
      </c>
      <c r="D45" s="2">
        <v>3000</v>
      </c>
      <c r="E45" s="23">
        <v>3831</v>
      </c>
      <c r="F45" s="23">
        <v>3831</v>
      </c>
      <c r="G45" s="24" t="s">
        <v>95</v>
      </c>
      <c r="H45" s="9">
        <v>3676369.37</v>
      </c>
      <c r="I45" s="7"/>
      <c r="J45" s="9">
        <v>3676369.37</v>
      </c>
      <c r="K45" s="14">
        <f t="shared" si="0"/>
        <v>3676369.37</v>
      </c>
      <c r="L45" s="5">
        <f t="shared" si="0"/>
        <v>3676369.37</v>
      </c>
      <c r="M45" s="5">
        <f t="shared" si="0"/>
        <v>3676369.37</v>
      </c>
      <c r="N45" s="6"/>
      <c r="O45" s="19" t="s">
        <v>97</v>
      </c>
      <c r="P45" s="20" t="s">
        <v>54</v>
      </c>
      <c r="Q45" s="18">
        <v>44675</v>
      </c>
      <c r="R45" s="18">
        <v>44675</v>
      </c>
      <c r="S45" s="26" t="s">
        <v>55</v>
      </c>
    </row>
    <row r="46" spans="1:19" s="21" customFormat="1" x14ac:dyDescent="0.25">
      <c r="A46" s="2">
        <v>2022</v>
      </c>
      <c r="B46" s="3">
        <v>44562</v>
      </c>
      <c r="C46" s="3">
        <v>44651</v>
      </c>
      <c r="D46" s="2">
        <v>5000</v>
      </c>
      <c r="E46" s="23">
        <v>3921</v>
      </c>
      <c r="F46" s="21">
        <v>3921</v>
      </c>
      <c r="G46" s="24" t="s">
        <v>76</v>
      </c>
      <c r="H46" s="9">
        <v>2000</v>
      </c>
      <c r="I46" s="7"/>
      <c r="J46" s="9">
        <v>2000</v>
      </c>
      <c r="K46" s="14">
        <f t="shared" si="0"/>
        <v>2000</v>
      </c>
      <c r="L46" s="5">
        <f t="shared" si="0"/>
        <v>2000</v>
      </c>
      <c r="M46" s="5">
        <f t="shared" si="0"/>
        <v>2000</v>
      </c>
      <c r="N46" s="6"/>
      <c r="O46" s="19" t="s">
        <v>97</v>
      </c>
      <c r="P46" s="20" t="s">
        <v>54</v>
      </c>
      <c r="Q46" s="18">
        <v>44675</v>
      </c>
      <c r="R46" s="18">
        <v>44675</v>
      </c>
      <c r="S46" s="26" t="s">
        <v>55</v>
      </c>
    </row>
    <row r="47" spans="1:19" s="22" customFormat="1" x14ac:dyDescent="0.25">
      <c r="A47" s="2">
        <v>2022</v>
      </c>
      <c r="B47" s="3">
        <v>44562</v>
      </c>
      <c r="C47" s="3">
        <v>44651</v>
      </c>
      <c r="D47" s="2">
        <v>5000</v>
      </c>
      <c r="E47" s="2">
        <v>5151</v>
      </c>
      <c r="F47" s="22">
        <v>5151</v>
      </c>
      <c r="G47" s="24" t="s">
        <v>87</v>
      </c>
      <c r="H47" s="9">
        <v>508760.61</v>
      </c>
      <c r="I47" s="9"/>
      <c r="J47" s="9">
        <v>508760.61</v>
      </c>
      <c r="K47" s="14">
        <f t="shared" si="0"/>
        <v>508760.61</v>
      </c>
      <c r="L47" s="5">
        <f t="shared" si="0"/>
        <v>508760.61</v>
      </c>
      <c r="M47" s="5">
        <f t="shared" si="0"/>
        <v>508760.61</v>
      </c>
      <c r="N47" s="6"/>
      <c r="O47" s="19" t="s">
        <v>97</v>
      </c>
      <c r="P47" s="20" t="s">
        <v>54</v>
      </c>
      <c r="Q47" s="18">
        <v>44675</v>
      </c>
      <c r="R47" s="18">
        <v>44675</v>
      </c>
      <c r="S47" s="26" t="s">
        <v>55</v>
      </c>
    </row>
    <row r="48" spans="1:19" s="22" customFormat="1" x14ac:dyDescent="0.25">
      <c r="A48" s="2">
        <v>2022</v>
      </c>
      <c r="B48" s="3">
        <v>44562</v>
      </c>
      <c r="C48" s="3">
        <v>44651</v>
      </c>
      <c r="D48" s="2">
        <v>5000</v>
      </c>
      <c r="E48" s="2">
        <v>5191</v>
      </c>
      <c r="F48" s="22">
        <v>5191</v>
      </c>
      <c r="G48" s="24" t="s">
        <v>88</v>
      </c>
      <c r="H48" s="9">
        <v>30270</v>
      </c>
      <c r="I48" s="9"/>
      <c r="J48" s="9">
        <v>30270</v>
      </c>
      <c r="K48" s="14">
        <f t="shared" si="0"/>
        <v>30270</v>
      </c>
      <c r="L48" s="5">
        <f t="shared" si="0"/>
        <v>30270</v>
      </c>
      <c r="M48" s="5">
        <f t="shared" si="0"/>
        <v>30270</v>
      </c>
      <c r="N48" s="6"/>
      <c r="O48" s="19" t="s">
        <v>97</v>
      </c>
      <c r="P48" s="20" t="s">
        <v>54</v>
      </c>
      <c r="Q48" s="18">
        <v>44675</v>
      </c>
      <c r="R48" s="18">
        <v>44675</v>
      </c>
      <c r="S48" s="26" t="s">
        <v>55</v>
      </c>
    </row>
    <row r="49" spans="1:19" s="23" customFormat="1" x14ac:dyDescent="0.25">
      <c r="A49" s="2">
        <v>2022</v>
      </c>
      <c r="B49" s="3">
        <v>44562</v>
      </c>
      <c r="C49" s="3">
        <v>44651</v>
      </c>
      <c r="D49" s="2">
        <v>5000</v>
      </c>
      <c r="E49" s="2">
        <v>5641</v>
      </c>
      <c r="F49" s="23">
        <v>5641</v>
      </c>
      <c r="G49" s="24" t="s">
        <v>96</v>
      </c>
      <c r="H49" s="9">
        <v>14000</v>
      </c>
      <c r="I49" s="9"/>
      <c r="J49" s="9">
        <v>14000</v>
      </c>
      <c r="K49" s="14">
        <f t="shared" ref="K49:M49" si="1">J49</f>
        <v>14000</v>
      </c>
      <c r="L49" s="5">
        <f t="shared" si="1"/>
        <v>14000</v>
      </c>
      <c r="M49" s="5">
        <f t="shared" si="1"/>
        <v>14000</v>
      </c>
      <c r="N49" s="6"/>
      <c r="O49" s="19" t="s">
        <v>97</v>
      </c>
      <c r="P49" s="20" t="s">
        <v>54</v>
      </c>
      <c r="Q49" s="18">
        <v>44675</v>
      </c>
      <c r="R49" s="18">
        <v>44675</v>
      </c>
      <c r="S49" s="26" t="s">
        <v>55</v>
      </c>
    </row>
  </sheetData>
  <mergeCells count="7">
    <mergeCell ref="A6:S6"/>
    <mergeCell ref="A2:C2"/>
    <mergeCell ref="D2:F2"/>
    <mergeCell ref="G2:I2"/>
    <mergeCell ref="A3:C3"/>
    <mergeCell ref="D3:F3"/>
    <mergeCell ref="G3:I3"/>
  </mergeCells>
  <hyperlinks>
    <hyperlink ref="O8" r:id="rId1" xr:uid="{1591CA97-84EB-49A6-B2FD-E3FB0F690C51}"/>
    <hyperlink ref="O9:O49" r:id="rId2" display="https://drive.google.com/file/d/15cSIIfZPZoo4TNSQJNal9B008xEVIY57/view?usp=sharing" xr:uid="{9B08DD02-D415-429B-A4A3-83AEA24D2086}"/>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ADMINISTRATIVA</cp:lastModifiedBy>
  <dcterms:created xsi:type="dcterms:W3CDTF">2021-03-26T20:49:59Z</dcterms:created>
  <dcterms:modified xsi:type="dcterms:W3CDTF">2022-05-01T06:24:09Z</dcterms:modified>
</cp:coreProperties>
</file>